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0730" windowHeight="11160" activeTab="1"/>
  </bookViews>
  <sheets>
    <sheet name="Sheet1" sheetId="1" r:id="rId1"/>
    <sheet name="Sheet3" sheetId="3" r:id="rId2"/>
  </sheets>
  <externalReferences>
    <externalReference r:id="rId5"/>
    <externalReference r:id="rId6"/>
  </externalReferences>
  <definedNames>
    <definedName name="_xlnm._FilterDatabase" localSheetId="1" hidden="1">'Sheet3'!$A$1:$G$1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Corissa Woodhouse</author>
  </authors>
  <commentList>
    <comment ref="D22" authorId="0">
      <text>
        <r>
          <rPr>
            <b/>
            <sz val="9"/>
            <rFont val="Tahoma"/>
            <family val="2"/>
          </rPr>
          <t>Corissa Woodhouse:</t>
        </r>
        <r>
          <rPr>
            <sz val="9"/>
            <rFont val="Tahoma"/>
            <family val="2"/>
          </rPr>
          <t xml:space="preserve">
14,912.24 without error</t>
        </r>
      </text>
    </comment>
  </commentList>
</comments>
</file>

<file path=xl/sharedStrings.xml><?xml version="1.0" encoding="utf-8"?>
<sst xmlns="http://schemas.openxmlformats.org/spreadsheetml/2006/main" count="176" uniqueCount="52">
  <si>
    <t>Subcontractor</t>
  </si>
  <si>
    <t>Subcontractor Revenue passed through</t>
  </si>
  <si>
    <t>% Pass through</t>
  </si>
  <si>
    <t>Contract</t>
  </si>
  <si>
    <t>AEB</t>
  </si>
  <si>
    <t>Clear Solutions</t>
  </si>
  <si>
    <t>Square Metre</t>
  </si>
  <si>
    <t>Revenue drawn down</t>
  </si>
  <si>
    <t>Apps</t>
  </si>
  <si>
    <t>Basingstoke</t>
  </si>
  <si>
    <t>BPP</t>
  </si>
  <si>
    <t>Bridgewater</t>
  </si>
  <si>
    <t>Carlisle</t>
  </si>
  <si>
    <t>Dudley</t>
  </si>
  <si>
    <t>Fleetmaster</t>
  </si>
  <si>
    <t>EPA pass through</t>
  </si>
  <si>
    <t>Includes EPA passthrough</t>
  </si>
  <si>
    <t>Geasons</t>
  </si>
  <si>
    <t>Gen2</t>
  </si>
  <si>
    <t>GTG</t>
  </si>
  <si>
    <t>Leeds College</t>
  </si>
  <si>
    <t>EPA difference not passed through due to no EPA invoice</t>
  </si>
  <si>
    <t>Middlesex</t>
  </si>
  <si>
    <t>National College</t>
  </si>
  <si>
    <t>PROCAT</t>
  </si>
  <si>
    <t>Salford</t>
  </si>
  <si>
    <t>TSP</t>
  </si>
  <si>
    <t>Wolverhampton</t>
  </si>
  <si>
    <t>DPG</t>
  </si>
  <si>
    <t>Prior year formula error clawed back in 21-22, EPA retained/ EPA savings is difference</t>
  </si>
  <si>
    <t>Abellio</t>
  </si>
  <si>
    <t>Busways Travel Services Ltd</t>
  </si>
  <si>
    <t>Cambus Ltd</t>
  </si>
  <si>
    <t>Cheltenham and Gloucester Omnibus Company Ltd</t>
  </si>
  <si>
    <t>Cleveland Transit Ltd</t>
  </si>
  <si>
    <t>East Kent Road Car Company Limited</t>
  </si>
  <si>
    <t>Glenvale Transport LTD</t>
  </si>
  <si>
    <t>Greater Manchester Buses South Ltd</t>
  </si>
  <si>
    <t>Lincolnshire Road Car Company LTD</t>
  </si>
  <si>
    <t>Midlands Red South</t>
  </si>
  <si>
    <t>Stagecoach (South) Ltd</t>
  </si>
  <si>
    <t>Stagecoach Devon LTD</t>
  </si>
  <si>
    <t>StageCoach North West</t>
  </si>
  <si>
    <t>Thames Transit</t>
  </si>
  <si>
    <t>Yorkshire Traction Company</t>
  </si>
  <si>
    <t>Comments</t>
  </si>
  <si>
    <t>End to End Delivery</t>
  </si>
  <si>
    <t>Partnership Delivery</t>
  </si>
  <si>
    <t>% Realise Retention</t>
  </si>
  <si>
    <t>% Pass Through</t>
  </si>
  <si>
    <t>Subcontractor Revenue Passed Through</t>
  </si>
  <si>
    <t>Revenue Drawn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</si>
</sst>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048273"/>
        <bgColor indexed="64"/>
      </patternFill>
    </fill>
  </fills>
  <borders count="2">
    <border>
      <left/>
      <right/>
      <top/>
      <bottom/>
      <diagonal/>
    </border>
    <border>
      <left style="thin">
        <color rgb="FFFF9102"/>
      </left>
      <right style="thin">
        <color rgb="FFFF9102"/>
      </right>
      <top style="thin">
        <color rgb="FFFF9102"/>
      </top>
      <bottom style="thin">
        <color rgb="FFFF910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8" applyNumberFormat="1" applyFont="1"/>
    <xf numFmtId="43" fontId="0" fillId="0" borderId="0" xfId="0" applyNumberFormat="1"/>
    <xf numFmtId="9" fontId="0" fillId="0" borderId="0" xfId="15" applyFont="1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2023\02_February%202023\01%20Realise\Subcontractors\Carlisle%20College%20Indicative%20Analysis%20-%20February%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2023\02_February%202023\01%20Realise\Subcontractors\DPG\DPG%20Subcontracted%20Indicative%20Analysis%20-%20February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ling Summary"/>
      <sheetName val="Monthly Learner Income"/>
      <sheetName val="EPA Savings"/>
      <sheetName val="Learners"/>
      <sheetName val="PRF P7 SFA 22-23"/>
      <sheetName val="PRF P14 SFA 21-22"/>
      <sheetName val="PRF P14 SFA 20-21"/>
      <sheetName val="Contract Summary"/>
      <sheetName val="PRF P15 SFA 19-20"/>
      <sheetName val="PRF P15 SFA 18-19"/>
      <sheetName val="PRF P15 17-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IF11">
            <v>7611.657120000002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</row>
        <row r="12">
          <cell r="IF12">
            <v>0</v>
          </cell>
          <cell r="IG12">
            <v>0</v>
          </cell>
          <cell r="IH12">
            <v>0</v>
          </cell>
          <cell r="II12">
            <v>0</v>
          </cell>
          <cell r="IJ12">
            <v>0</v>
          </cell>
          <cell r="IK12">
            <v>0</v>
          </cell>
        </row>
        <row r="13"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</row>
        <row r="14">
          <cell r="IF14">
            <v>7611.657120000002</v>
          </cell>
          <cell r="IG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0</v>
          </cell>
        </row>
        <row r="15">
          <cell r="IF15">
            <v>0</v>
          </cell>
          <cell r="IG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</row>
        <row r="16">
          <cell r="IF16">
            <v>0</v>
          </cell>
          <cell r="IG16">
            <v>0</v>
          </cell>
          <cell r="IH16">
            <v>0</v>
          </cell>
          <cell r="II16">
            <v>0</v>
          </cell>
          <cell r="IJ16">
            <v>96.61536</v>
          </cell>
          <cell r="IK1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ling Summary"/>
      <sheetName val="Monthly Learner Income"/>
      <sheetName val="EPA Savings"/>
      <sheetName val="Learners"/>
      <sheetName val="PRF P7 SFA 22-23"/>
      <sheetName val="PRF P14 SFA 21-22"/>
      <sheetName val="PRF P14 SFA 20-21"/>
      <sheetName val="PRF P15 SFA 19-20"/>
      <sheetName val="Contract Summary"/>
      <sheetName val="PRF P15 SFA 18-19"/>
      <sheetName val="PRF P15 17-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IF11">
            <v>0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O11">
            <v>0</v>
          </cell>
          <cell r="IP11">
            <v>0</v>
          </cell>
          <cell r="IQ11">
            <v>0</v>
          </cell>
          <cell r="IR11">
            <v>0</v>
          </cell>
        </row>
        <row r="12">
          <cell r="IF12">
            <v>0</v>
          </cell>
          <cell r="IG12">
            <v>0</v>
          </cell>
          <cell r="IH12">
            <v>0</v>
          </cell>
          <cell r="II12">
            <v>0</v>
          </cell>
          <cell r="IJ12">
            <v>0</v>
          </cell>
          <cell r="IK12">
            <v>0</v>
          </cell>
          <cell r="IL12">
            <v>0</v>
          </cell>
          <cell r="IM12">
            <v>0</v>
          </cell>
          <cell r="IN12">
            <v>0</v>
          </cell>
          <cell r="IO12">
            <v>0</v>
          </cell>
          <cell r="IP12">
            <v>0</v>
          </cell>
          <cell r="IQ12">
            <v>0</v>
          </cell>
          <cell r="IR12">
            <v>0</v>
          </cell>
        </row>
        <row r="13"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  <cell r="IL13">
            <v>0</v>
          </cell>
          <cell r="IM13">
            <v>0</v>
          </cell>
          <cell r="IN13">
            <v>0</v>
          </cell>
          <cell r="IO13">
            <v>0</v>
          </cell>
          <cell r="IP13">
            <v>0</v>
          </cell>
          <cell r="IQ13">
            <v>0</v>
          </cell>
          <cell r="IR13">
            <v>0</v>
          </cell>
        </row>
        <row r="14">
          <cell r="IF14">
            <v>0</v>
          </cell>
          <cell r="IG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0</v>
          </cell>
          <cell r="IL14">
            <v>0</v>
          </cell>
          <cell r="IM14">
            <v>0</v>
          </cell>
          <cell r="IN14">
            <v>0</v>
          </cell>
          <cell r="IO14">
            <v>0</v>
          </cell>
          <cell r="IP14">
            <v>0</v>
          </cell>
          <cell r="IQ14">
            <v>0</v>
          </cell>
          <cell r="IR14">
            <v>0</v>
          </cell>
        </row>
        <row r="15">
          <cell r="IF15">
            <v>0</v>
          </cell>
          <cell r="IG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  <cell r="IL15">
            <v>0</v>
          </cell>
          <cell r="IM15">
            <v>0</v>
          </cell>
          <cell r="IN15">
            <v>0</v>
          </cell>
          <cell r="IO15">
            <v>0</v>
          </cell>
          <cell r="IP15">
            <v>0</v>
          </cell>
          <cell r="IQ15">
            <v>0</v>
          </cell>
          <cell r="IR15">
            <v>0</v>
          </cell>
        </row>
        <row r="16">
          <cell r="IF16">
            <v>0</v>
          </cell>
          <cell r="IG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  <cell r="IL16">
            <v>0</v>
          </cell>
          <cell r="IM16">
            <v>0</v>
          </cell>
          <cell r="IN16">
            <v>0</v>
          </cell>
          <cell r="IO16">
            <v>0</v>
          </cell>
          <cell r="IP16">
            <v>0</v>
          </cell>
          <cell r="IQ16">
            <v>0</v>
          </cell>
          <cell r="IR16">
            <v>0</v>
          </cell>
        </row>
        <row r="17">
          <cell r="IF17">
            <v>0</v>
          </cell>
          <cell r="IG17">
            <v>0</v>
          </cell>
          <cell r="IH17">
            <v>0</v>
          </cell>
          <cell r="II17">
            <v>0</v>
          </cell>
          <cell r="IJ17">
            <v>0</v>
          </cell>
          <cell r="IK17">
            <v>0</v>
          </cell>
          <cell r="IL17">
            <v>0</v>
          </cell>
          <cell r="IM17">
            <v>0</v>
          </cell>
          <cell r="IN17">
            <v>0</v>
          </cell>
          <cell r="IO17">
            <v>0</v>
          </cell>
          <cell r="IP17">
            <v>0</v>
          </cell>
          <cell r="IQ17">
            <v>0</v>
          </cell>
          <cell r="IR17">
            <v>0</v>
          </cell>
        </row>
        <row r="18">
          <cell r="IF18">
            <v>0</v>
          </cell>
          <cell r="IG18">
            <v>0</v>
          </cell>
          <cell r="IH18">
            <v>0</v>
          </cell>
          <cell r="II18">
            <v>0</v>
          </cell>
          <cell r="IJ18">
            <v>0</v>
          </cell>
          <cell r="IK18">
            <v>0</v>
          </cell>
          <cell r="IL18">
            <v>0</v>
          </cell>
          <cell r="IM18">
            <v>0</v>
          </cell>
          <cell r="IN18">
            <v>0</v>
          </cell>
          <cell r="IO18">
            <v>0</v>
          </cell>
          <cell r="IP18">
            <v>0</v>
          </cell>
          <cell r="IQ18">
            <v>0</v>
          </cell>
          <cell r="IR18">
            <v>0</v>
          </cell>
        </row>
        <row r="19"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  <cell r="IR19">
            <v>0</v>
          </cell>
        </row>
        <row r="20">
          <cell r="IF20">
            <v>0</v>
          </cell>
          <cell r="IG20">
            <v>0</v>
          </cell>
          <cell r="IH20">
            <v>0</v>
          </cell>
          <cell r="II20">
            <v>0</v>
          </cell>
          <cell r="IJ20">
            <v>0</v>
          </cell>
          <cell r="IK20">
            <v>0</v>
          </cell>
          <cell r="IL20">
            <v>0</v>
          </cell>
          <cell r="IM20">
            <v>0</v>
          </cell>
          <cell r="IN20">
            <v>0</v>
          </cell>
          <cell r="IO20">
            <v>0</v>
          </cell>
          <cell r="IP20">
            <v>0</v>
          </cell>
          <cell r="IQ20">
            <v>0</v>
          </cell>
          <cell r="IR20">
            <v>0</v>
          </cell>
        </row>
        <row r="21">
          <cell r="IF21">
            <v>0</v>
          </cell>
          <cell r="IG21">
            <v>0</v>
          </cell>
          <cell r="IH21">
            <v>0</v>
          </cell>
          <cell r="II21">
            <v>0</v>
          </cell>
          <cell r="IJ21">
            <v>0</v>
          </cell>
          <cell r="IK21">
            <v>0</v>
          </cell>
          <cell r="IL21">
            <v>0</v>
          </cell>
          <cell r="IM21">
            <v>0</v>
          </cell>
          <cell r="IN21">
            <v>0</v>
          </cell>
          <cell r="IO21">
            <v>0</v>
          </cell>
          <cell r="IP21">
            <v>0</v>
          </cell>
          <cell r="IQ21">
            <v>0</v>
          </cell>
          <cell r="IR21">
            <v>0</v>
          </cell>
        </row>
        <row r="22">
          <cell r="IF22">
            <v>0</v>
          </cell>
          <cell r="IG22">
            <v>0</v>
          </cell>
          <cell r="IH22">
            <v>0</v>
          </cell>
          <cell r="II22">
            <v>0</v>
          </cell>
          <cell r="IJ22">
            <v>0</v>
          </cell>
          <cell r="IK22">
            <v>0</v>
          </cell>
          <cell r="IL22">
            <v>0</v>
          </cell>
          <cell r="IM22">
            <v>0</v>
          </cell>
          <cell r="IN22">
            <v>0</v>
          </cell>
          <cell r="IO22">
            <v>0</v>
          </cell>
          <cell r="IP22">
            <v>0</v>
          </cell>
          <cell r="IQ22">
            <v>0</v>
          </cell>
          <cell r="IR22">
            <v>0</v>
          </cell>
        </row>
        <row r="23"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  <cell r="IL23">
            <v>0</v>
          </cell>
          <cell r="IM23">
            <v>0</v>
          </cell>
          <cell r="IN23">
            <v>0</v>
          </cell>
          <cell r="IO23">
            <v>0</v>
          </cell>
          <cell r="IP23">
            <v>0</v>
          </cell>
          <cell r="IQ23">
            <v>0</v>
          </cell>
          <cell r="IR23">
            <v>0</v>
          </cell>
        </row>
        <row r="24">
          <cell r="IF24">
            <v>0</v>
          </cell>
          <cell r="IG24">
            <v>0</v>
          </cell>
          <cell r="IH24">
            <v>0</v>
          </cell>
          <cell r="II24">
            <v>0</v>
          </cell>
          <cell r="IJ24">
            <v>0</v>
          </cell>
          <cell r="IK24">
            <v>0</v>
          </cell>
          <cell r="IL24">
            <v>0</v>
          </cell>
          <cell r="IM24">
            <v>0</v>
          </cell>
          <cell r="IN24">
            <v>0</v>
          </cell>
          <cell r="IO24">
            <v>0</v>
          </cell>
          <cell r="IP24">
            <v>0</v>
          </cell>
          <cell r="IQ24">
            <v>0</v>
          </cell>
          <cell r="IR24">
            <v>0</v>
          </cell>
        </row>
        <row r="25"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0</v>
          </cell>
          <cell r="IK25">
            <v>0</v>
          </cell>
          <cell r="IL25">
            <v>0</v>
          </cell>
          <cell r="IM25">
            <v>0</v>
          </cell>
          <cell r="IN25">
            <v>0</v>
          </cell>
          <cell r="IO25">
            <v>0</v>
          </cell>
          <cell r="IP25">
            <v>0</v>
          </cell>
          <cell r="IQ25">
            <v>0</v>
          </cell>
          <cell r="IR25">
            <v>0</v>
          </cell>
        </row>
        <row r="26">
          <cell r="IF26">
            <v>0</v>
          </cell>
          <cell r="IG26">
            <v>0</v>
          </cell>
          <cell r="IH26">
            <v>1800</v>
          </cell>
          <cell r="II26">
            <v>0</v>
          </cell>
          <cell r="IJ26">
            <v>0</v>
          </cell>
          <cell r="IK26">
            <v>0</v>
          </cell>
          <cell r="IL26">
            <v>0</v>
          </cell>
          <cell r="IM26">
            <v>0</v>
          </cell>
          <cell r="IN26">
            <v>0</v>
          </cell>
          <cell r="IO26">
            <v>0</v>
          </cell>
          <cell r="IP26">
            <v>0</v>
          </cell>
          <cell r="IQ26">
            <v>0</v>
          </cell>
          <cell r="IR26">
            <v>0</v>
          </cell>
        </row>
        <row r="27">
          <cell r="IF27">
            <v>0</v>
          </cell>
          <cell r="IG27">
            <v>0</v>
          </cell>
          <cell r="IH27">
            <v>0</v>
          </cell>
          <cell r="II27">
            <v>0</v>
          </cell>
          <cell r="IJ27">
            <v>0</v>
          </cell>
          <cell r="IK27">
            <v>0</v>
          </cell>
          <cell r="IL27">
            <v>0</v>
          </cell>
          <cell r="IM27">
            <v>0</v>
          </cell>
          <cell r="IN27">
            <v>0</v>
          </cell>
          <cell r="IO27">
            <v>0</v>
          </cell>
          <cell r="IP27">
            <v>0</v>
          </cell>
          <cell r="IQ27">
            <v>0</v>
          </cell>
          <cell r="IR27">
            <v>0</v>
          </cell>
        </row>
        <row r="28">
          <cell r="IF28">
            <v>0</v>
          </cell>
          <cell r="IG28">
            <v>0</v>
          </cell>
          <cell r="IH28">
            <v>1800</v>
          </cell>
          <cell r="II28">
            <v>0</v>
          </cell>
          <cell r="IJ28">
            <v>0</v>
          </cell>
          <cell r="IK28">
            <v>0</v>
          </cell>
          <cell r="IL28">
            <v>0</v>
          </cell>
          <cell r="IM28">
            <v>0</v>
          </cell>
          <cell r="IN28">
            <v>0</v>
          </cell>
          <cell r="IO28">
            <v>0</v>
          </cell>
          <cell r="IP28">
            <v>0</v>
          </cell>
          <cell r="IQ28">
            <v>0</v>
          </cell>
          <cell r="IR28">
            <v>0</v>
          </cell>
        </row>
        <row r="29">
          <cell r="IF29">
            <v>0</v>
          </cell>
          <cell r="IG29">
            <v>0</v>
          </cell>
          <cell r="IH29">
            <v>0</v>
          </cell>
          <cell r="II29">
            <v>0</v>
          </cell>
          <cell r="IJ29">
            <v>0</v>
          </cell>
          <cell r="IK29">
            <v>0</v>
          </cell>
          <cell r="IL29">
            <v>0</v>
          </cell>
          <cell r="IM29">
            <v>0</v>
          </cell>
          <cell r="IN29">
            <v>0</v>
          </cell>
          <cell r="IO29">
            <v>0</v>
          </cell>
          <cell r="IP29">
            <v>0</v>
          </cell>
          <cell r="IQ29">
            <v>0</v>
          </cell>
          <cell r="IR29">
            <v>0</v>
          </cell>
        </row>
        <row r="30">
          <cell r="IF30">
            <v>0</v>
          </cell>
          <cell r="IG30">
            <v>0</v>
          </cell>
          <cell r="IH30">
            <v>0</v>
          </cell>
          <cell r="II30">
            <v>0</v>
          </cell>
          <cell r="IJ30">
            <v>0</v>
          </cell>
          <cell r="IK30">
            <v>0</v>
          </cell>
          <cell r="IL30">
            <v>0</v>
          </cell>
          <cell r="IM30">
            <v>0</v>
          </cell>
          <cell r="IN30">
            <v>0</v>
          </cell>
          <cell r="IO30">
            <v>0</v>
          </cell>
          <cell r="IP30">
            <v>0</v>
          </cell>
          <cell r="IQ30">
            <v>0</v>
          </cell>
          <cell r="IR30">
            <v>0</v>
          </cell>
        </row>
        <row r="31"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K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P31">
            <v>0</v>
          </cell>
          <cell r="IQ31">
            <v>0</v>
          </cell>
          <cell r="IR31">
            <v>0</v>
          </cell>
        </row>
        <row r="32">
          <cell r="IF32">
            <v>0</v>
          </cell>
          <cell r="IG32">
            <v>0</v>
          </cell>
          <cell r="IH32">
            <v>0</v>
          </cell>
          <cell r="II32">
            <v>0</v>
          </cell>
          <cell r="IJ32">
            <v>0</v>
          </cell>
          <cell r="IK32">
            <v>0</v>
          </cell>
          <cell r="IL32">
            <v>0</v>
          </cell>
          <cell r="IM32">
            <v>0</v>
          </cell>
          <cell r="IN32">
            <v>0</v>
          </cell>
          <cell r="IO32">
            <v>0</v>
          </cell>
          <cell r="IP32">
            <v>0</v>
          </cell>
          <cell r="IQ32">
            <v>0</v>
          </cell>
          <cell r="IR32">
            <v>0</v>
          </cell>
        </row>
        <row r="33"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P33">
            <v>0</v>
          </cell>
          <cell r="IQ33">
            <v>0</v>
          </cell>
          <cell r="IR33">
            <v>0</v>
          </cell>
        </row>
        <row r="34"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Q34">
            <v>0</v>
          </cell>
          <cell r="IR34">
            <v>0</v>
          </cell>
        </row>
        <row r="35"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P35">
            <v>0</v>
          </cell>
          <cell r="IQ35">
            <v>0</v>
          </cell>
          <cell r="IR35">
            <v>0</v>
          </cell>
        </row>
        <row r="36">
          <cell r="IF36">
            <v>0</v>
          </cell>
          <cell r="IG36">
            <v>0</v>
          </cell>
          <cell r="IH36">
            <v>0</v>
          </cell>
          <cell r="II36">
            <v>0</v>
          </cell>
          <cell r="IJ36">
            <v>0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O36">
            <v>0</v>
          </cell>
          <cell r="IP36">
            <v>0</v>
          </cell>
          <cell r="IQ36">
            <v>0</v>
          </cell>
          <cell r="IR36">
            <v>0</v>
          </cell>
        </row>
        <row r="37">
          <cell r="IF37">
            <v>0</v>
          </cell>
          <cell r="IG37">
            <v>0</v>
          </cell>
          <cell r="IH37">
            <v>0</v>
          </cell>
          <cell r="II37">
            <v>0</v>
          </cell>
          <cell r="IJ37">
            <v>0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Q37">
            <v>0</v>
          </cell>
          <cell r="IR37">
            <v>0</v>
          </cell>
        </row>
        <row r="38">
          <cell r="IF38">
            <v>540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  <cell r="IL38">
            <v>0</v>
          </cell>
          <cell r="IM38">
            <v>0</v>
          </cell>
          <cell r="IN38">
            <v>0</v>
          </cell>
          <cell r="IO38">
            <v>0</v>
          </cell>
          <cell r="IP38">
            <v>0</v>
          </cell>
          <cell r="IQ38">
            <v>0</v>
          </cell>
          <cell r="IR38">
            <v>0</v>
          </cell>
        </row>
        <row r="39"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0</v>
          </cell>
          <cell r="IK39">
            <v>0</v>
          </cell>
          <cell r="IL39">
            <v>0</v>
          </cell>
          <cell r="IM39">
            <v>0</v>
          </cell>
          <cell r="IN39">
            <v>0</v>
          </cell>
          <cell r="IO39">
            <v>0</v>
          </cell>
          <cell r="IP39">
            <v>0</v>
          </cell>
          <cell r="IQ39">
            <v>0</v>
          </cell>
          <cell r="IR39">
            <v>0</v>
          </cell>
        </row>
        <row r="40"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K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P40">
            <v>0</v>
          </cell>
          <cell r="IQ40">
            <v>0</v>
          </cell>
          <cell r="IR40">
            <v>0</v>
          </cell>
        </row>
        <row r="41"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  <cell r="IR41">
            <v>0</v>
          </cell>
        </row>
        <row r="42">
          <cell r="IF42">
            <v>0</v>
          </cell>
          <cell r="IG42">
            <v>720</v>
          </cell>
          <cell r="IH42">
            <v>1800</v>
          </cell>
          <cell r="II42">
            <v>0</v>
          </cell>
          <cell r="IJ42">
            <v>0</v>
          </cell>
          <cell r="IK42">
            <v>0</v>
          </cell>
          <cell r="IL42">
            <v>0</v>
          </cell>
          <cell r="IM42">
            <v>0</v>
          </cell>
          <cell r="IN42">
            <v>0</v>
          </cell>
          <cell r="IO42">
            <v>0</v>
          </cell>
          <cell r="IP42">
            <v>0</v>
          </cell>
          <cell r="IQ42">
            <v>0</v>
          </cell>
          <cell r="IR42">
            <v>0</v>
          </cell>
        </row>
        <row r="43">
          <cell r="IF43">
            <v>0</v>
          </cell>
          <cell r="IG43">
            <v>0</v>
          </cell>
          <cell r="IH43">
            <v>0</v>
          </cell>
          <cell r="II43">
            <v>0</v>
          </cell>
          <cell r="IJ43">
            <v>0</v>
          </cell>
          <cell r="IK43">
            <v>0</v>
          </cell>
          <cell r="IL43">
            <v>0</v>
          </cell>
          <cell r="IM43">
            <v>0</v>
          </cell>
          <cell r="IN43">
            <v>0</v>
          </cell>
          <cell r="IO43">
            <v>0</v>
          </cell>
          <cell r="IP43">
            <v>0</v>
          </cell>
          <cell r="IQ43">
            <v>0</v>
          </cell>
          <cell r="IR43">
            <v>0</v>
          </cell>
        </row>
        <row r="44">
          <cell r="IF44">
            <v>0</v>
          </cell>
          <cell r="IG44">
            <v>0</v>
          </cell>
          <cell r="IH44">
            <v>0</v>
          </cell>
          <cell r="II44">
            <v>0</v>
          </cell>
          <cell r="IJ44">
            <v>0</v>
          </cell>
          <cell r="IK44">
            <v>0</v>
          </cell>
          <cell r="IL44">
            <v>0</v>
          </cell>
          <cell r="IM44">
            <v>0</v>
          </cell>
          <cell r="IN44">
            <v>0</v>
          </cell>
          <cell r="IO44">
            <v>0</v>
          </cell>
          <cell r="IP44">
            <v>0</v>
          </cell>
          <cell r="IQ44">
            <v>0</v>
          </cell>
          <cell r="IR44">
            <v>0</v>
          </cell>
        </row>
        <row r="45"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  <cell r="IL45">
            <v>0</v>
          </cell>
          <cell r="IM45">
            <v>0</v>
          </cell>
          <cell r="IN45">
            <v>0</v>
          </cell>
          <cell r="IO45">
            <v>0</v>
          </cell>
          <cell r="IP45">
            <v>0</v>
          </cell>
          <cell r="IQ45">
            <v>0</v>
          </cell>
          <cell r="IR45">
            <v>0</v>
          </cell>
        </row>
        <row r="46"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  <cell r="IL46">
            <v>0</v>
          </cell>
          <cell r="IM46">
            <v>0</v>
          </cell>
          <cell r="IN46">
            <v>0</v>
          </cell>
          <cell r="IO46">
            <v>0</v>
          </cell>
          <cell r="IP46">
            <v>0</v>
          </cell>
          <cell r="IQ46">
            <v>0</v>
          </cell>
          <cell r="IR46">
            <v>0</v>
          </cell>
        </row>
        <row r="47">
          <cell r="IF47">
            <v>0</v>
          </cell>
          <cell r="IG47">
            <v>0</v>
          </cell>
          <cell r="IH47">
            <v>1000</v>
          </cell>
          <cell r="II47">
            <v>0</v>
          </cell>
          <cell r="IJ47">
            <v>0</v>
          </cell>
          <cell r="IK47">
            <v>0</v>
          </cell>
          <cell r="IL47">
            <v>0</v>
          </cell>
          <cell r="IM47">
            <v>0</v>
          </cell>
          <cell r="IN47">
            <v>0</v>
          </cell>
          <cell r="IO47">
            <v>0</v>
          </cell>
          <cell r="IP47">
            <v>0</v>
          </cell>
          <cell r="IQ47">
            <v>0</v>
          </cell>
          <cell r="IR47">
            <v>0</v>
          </cell>
        </row>
        <row r="48">
          <cell r="IF48">
            <v>0</v>
          </cell>
          <cell r="IG48">
            <v>0</v>
          </cell>
          <cell r="IH48">
            <v>0</v>
          </cell>
          <cell r="II48">
            <v>0</v>
          </cell>
          <cell r="IJ48">
            <v>0</v>
          </cell>
          <cell r="IK48">
            <v>0</v>
          </cell>
          <cell r="IL48">
            <v>0</v>
          </cell>
          <cell r="IM48">
            <v>0</v>
          </cell>
          <cell r="IN48">
            <v>0</v>
          </cell>
          <cell r="IO48">
            <v>0</v>
          </cell>
          <cell r="IP48">
            <v>0</v>
          </cell>
          <cell r="IQ48">
            <v>0</v>
          </cell>
          <cell r="IR48">
            <v>0</v>
          </cell>
        </row>
        <row r="49">
          <cell r="IF49">
            <v>0</v>
          </cell>
          <cell r="IG49">
            <v>0</v>
          </cell>
          <cell r="IH49">
            <v>0</v>
          </cell>
          <cell r="II49">
            <v>0</v>
          </cell>
          <cell r="IJ49">
            <v>0</v>
          </cell>
          <cell r="IK49">
            <v>0</v>
          </cell>
          <cell r="IL49">
            <v>0</v>
          </cell>
          <cell r="IM49">
            <v>0</v>
          </cell>
          <cell r="IN49">
            <v>0</v>
          </cell>
          <cell r="IO49">
            <v>0</v>
          </cell>
          <cell r="IP49">
            <v>0</v>
          </cell>
          <cell r="IQ49">
            <v>0</v>
          </cell>
          <cell r="IR49">
            <v>0</v>
          </cell>
        </row>
        <row r="50"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Q50">
            <v>0</v>
          </cell>
          <cell r="IR50">
            <v>0</v>
          </cell>
        </row>
        <row r="51">
          <cell r="IF51">
            <v>0</v>
          </cell>
          <cell r="IG51">
            <v>0</v>
          </cell>
          <cell r="IH51">
            <v>0</v>
          </cell>
          <cell r="II51">
            <v>0</v>
          </cell>
          <cell r="IJ51">
            <v>0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O51">
            <v>0</v>
          </cell>
          <cell r="IP51">
            <v>0</v>
          </cell>
          <cell r="IQ51">
            <v>0</v>
          </cell>
          <cell r="IR51">
            <v>0</v>
          </cell>
        </row>
        <row r="52">
          <cell r="IF52">
            <v>0</v>
          </cell>
          <cell r="IG52">
            <v>0</v>
          </cell>
          <cell r="IH52">
            <v>0</v>
          </cell>
          <cell r="II52">
            <v>0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Q52">
            <v>0</v>
          </cell>
          <cell r="IR52">
            <v>0</v>
          </cell>
        </row>
        <row r="53">
          <cell r="IF53">
            <v>0</v>
          </cell>
          <cell r="IG53">
            <v>421.05264</v>
          </cell>
          <cell r="IH53">
            <v>1000</v>
          </cell>
          <cell r="II53">
            <v>0</v>
          </cell>
          <cell r="IJ53">
            <v>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Q53">
            <v>0</v>
          </cell>
          <cell r="IR53">
            <v>0</v>
          </cell>
        </row>
        <row r="54"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K54">
            <v>0</v>
          </cell>
          <cell r="IL54">
            <v>0</v>
          </cell>
          <cell r="IM54">
            <v>0</v>
          </cell>
          <cell r="IN54">
            <v>0</v>
          </cell>
          <cell r="IO54">
            <v>0</v>
          </cell>
          <cell r="IP54">
            <v>0</v>
          </cell>
          <cell r="IQ54">
            <v>0</v>
          </cell>
          <cell r="IR54">
            <v>0</v>
          </cell>
        </row>
        <row r="55"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0</v>
          </cell>
          <cell r="IK55">
            <v>0</v>
          </cell>
          <cell r="IL55">
            <v>0</v>
          </cell>
          <cell r="IM55">
            <v>0</v>
          </cell>
          <cell r="IN55">
            <v>0</v>
          </cell>
          <cell r="IO55">
            <v>0</v>
          </cell>
          <cell r="IP55">
            <v>0</v>
          </cell>
          <cell r="IQ55">
            <v>0</v>
          </cell>
          <cell r="IR55">
            <v>0</v>
          </cell>
        </row>
        <row r="56"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Q56">
            <v>0</v>
          </cell>
          <cell r="IR56">
            <v>0</v>
          </cell>
        </row>
        <row r="57"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K57">
            <v>0</v>
          </cell>
          <cell r="IL57">
            <v>0</v>
          </cell>
          <cell r="IM57">
            <v>0</v>
          </cell>
          <cell r="IN57">
            <v>0</v>
          </cell>
          <cell r="IO57">
            <v>0</v>
          </cell>
          <cell r="IP57">
            <v>0</v>
          </cell>
          <cell r="IQ57">
            <v>0</v>
          </cell>
          <cell r="IR57">
            <v>0</v>
          </cell>
        </row>
        <row r="58"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Q58">
            <v>0</v>
          </cell>
          <cell r="IR58">
            <v>0</v>
          </cell>
        </row>
        <row r="59"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K59">
            <v>0</v>
          </cell>
          <cell r="IL59">
            <v>0</v>
          </cell>
          <cell r="IM59">
            <v>0</v>
          </cell>
          <cell r="IN59">
            <v>0</v>
          </cell>
          <cell r="IO59">
            <v>0</v>
          </cell>
          <cell r="IP59">
            <v>0</v>
          </cell>
          <cell r="IQ59">
            <v>0</v>
          </cell>
          <cell r="IR59">
            <v>0</v>
          </cell>
        </row>
        <row r="60">
          <cell r="IF60">
            <v>0</v>
          </cell>
          <cell r="IG60">
            <v>0</v>
          </cell>
          <cell r="IH60">
            <v>0</v>
          </cell>
          <cell r="II60">
            <v>0</v>
          </cell>
          <cell r="IJ60">
            <v>0</v>
          </cell>
          <cell r="IK60">
            <v>0</v>
          </cell>
          <cell r="IL60">
            <v>0</v>
          </cell>
          <cell r="IM60">
            <v>0</v>
          </cell>
          <cell r="IN60">
            <v>0</v>
          </cell>
          <cell r="IO60">
            <v>0</v>
          </cell>
          <cell r="IP60">
            <v>0</v>
          </cell>
          <cell r="IQ60">
            <v>0</v>
          </cell>
          <cell r="IR60">
            <v>0</v>
          </cell>
        </row>
        <row r="61">
          <cell r="IF61">
            <v>0</v>
          </cell>
          <cell r="IG61">
            <v>0</v>
          </cell>
          <cell r="IH61">
            <v>0</v>
          </cell>
          <cell r="II61">
            <v>0</v>
          </cell>
          <cell r="IJ61">
            <v>0</v>
          </cell>
          <cell r="IK61">
            <v>0</v>
          </cell>
          <cell r="IL61">
            <v>0</v>
          </cell>
          <cell r="IM61">
            <v>0</v>
          </cell>
          <cell r="IN61">
            <v>0</v>
          </cell>
          <cell r="IO61">
            <v>0</v>
          </cell>
          <cell r="IP61">
            <v>0</v>
          </cell>
          <cell r="IQ61">
            <v>0</v>
          </cell>
          <cell r="IR61">
            <v>0</v>
          </cell>
        </row>
        <row r="62">
          <cell r="IF62">
            <v>0</v>
          </cell>
          <cell r="IG62">
            <v>0</v>
          </cell>
          <cell r="IH62">
            <v>1800</v>
          </cell>
          <cell r="II62">
            <v>0</v>
          </cell>
          <cell r="IJ62">
            <v>0</v>
          </cell>
          <cell r="IK62">
            <v>0</v>
          </cell>
          <cell r="IL62">
            <v>0</v>
          </cell>
          <cell r="IM62">
            <v>0</v>
          </cell>
          <cell r="IN62">
            <v>0</v>
          </cell>
          <cell r="IO62">
            <v>0</v>
          </cell>
          <cell r="IP62">
            <v>0</v>
          </cell>
          <cell r="IQ62">
            <v>0</v>
          </cell>
          <cell r="IR62">
            <v>0</v>
          </cell>
        </row>
        <row r="63"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0</v>
          </cell>
          <cell r="IQ63">
            <v>0</v>
          </cell>
          <cell r="IR63">
            <v>0</v>
          </cell>
        </row>
        <row r="64"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  <cell r="IR64">
            <v>0</v>
          </cell>
        </row>
        <row r="65"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0</v>
          </cell>
          <cell r="IQ65">
            <v>0</v>
          </cell>
          <cell r="IR65">
            <v>0</v>
          </cell>
        </row>
        <row r="66">
          <cell r="IF66">
            <v>0</v>
          </cell>
          <cell r="IG66">
            <v>0</v>
          </cell>
          <cell r="IH66">
            <v>0</v>
          </cell>
          <cell r="II66">
            <v>0</v>
          </cell>
          <cell r="IJ66">
            <v>0</v>
          </cell>
          <cell r="IK66">
            <v>0</v>
          </cell>
          <cell r="IL66">
            <v>0</v>
          </cell>
          <cell r="IM66">
            <v>0</v>
          </cell>
          <cell r="IN66">
            <v>0</v>
          </cell>
          <cell r="IO66">
            <v>0</v>
          </cell>
          <cell r="IP66">
            <v>0</v>
          </cell>
          <cell r="IQ66">
            <v>0</v>
          </cell>
          <cell r="IR66">
            <v>0</v>
          </cell>
        </row>
        <row r="67">
          <cell r="IF67">
            <v>0</v>
          </cell>
          <cell r="IG67">
            <v>0</v>
          </cell>
          <cell r="IH67">
            <v>1800</v>
          </cell>
          <cell r="II67">
            <v>0</v>
          </cell>
          <cell r="IJ67">
            <v>0</v>
          </cell>
          <cell r="IK67">
            <v>0</v>
          </cell>
          <cell r="IL67">
            <v>0</v>
          </cell>
          <cell r="IM67">
            <v>0</v>
          </cell>
          <cell r="IN67">
            <v>0</v>
          </cell>
          <cell r="IO67">
            <v>0</v>
          </cell>
          <cell r="IP67">
            <v>0</v>
          </cell>
          <cell r="IQ67">
            <v>0</v>
          </cell>
          <cell r="IR67">
            <v>0</v>
          </cell>
        </row>
        <row r="68">
          <cell r="IF68">
            <v>0</v>
          </cell>
          <cell r="IG68">
            <v>0</v>
          </cell>
          <cell r="IH68">
            <v>0</v>
          </cell>
          <cell r="II68">
            <v>0</v>
          </cell>
          <cell r="IJ68">
            <v>0</v>
          </cell>
          <cell r="IK68">
            <v>0</v>
          </cell>
          <cell r="IL68">
            <v>0</v>
          </cell>
          <cell r="IM68">
            <v>0</v>
          </cell>
          <cell r="IN68">
            <v>0</v>
          </cell>
          <cell r="IO68">
            <v>0</v>
          </cell>
          <cell r="IP68">
            <v>0</v>
          </cell>
          <cell r="IQ68">
            <v>0</v>
          </cell>
          <cell r="IR68">
            <v>0</v>
          </cell>
        </row>
        <row r="69">
          <cell r="IF69">
            <v>0</v>
          </cell>
          <cell r="IG69">
            <v>0</v>
          </cell>
          <cell r="IH69">
            <v>0</v>
          </cell>
          <cell r="II69">
            <v>0</v>
          </cell>
          <cell r="IJ69">
            <v>0</v>
          </cell>
          <cell r="IK69">
            <v>0</v>
          </cell>
          <cell r="IL69">
            <v>0</v>
          </cell>
          <cell r="IM69">
            <v>0</v>
          </cell>
          <cell r="IN69">
            <v>0</v>
          </cell>
          <cell r="IO69">
            <v>0</v>
          </cell>
          <cell r="IP69">
            <v>0</v>
          </cell>
          <cell r="IQ69">
            <v>0</v>
          </cell>
          <cell r="IR69">
            <v>0</v>
          </cell>
        </row>
        <row r="70">
          <cell r="IF70">
            <v>0</v>
          </cell>
          <cell r="IG70">
            <v>0</v>
          </cell>
          <cell r="IH70">
            <v>0</v>
          </cell>
          <cell r="II70">
            <v>0</v>
          </cell>
          <cell r="IJ70">
            <v>0</v>
          </cell>
          <cell r="IK70">
            <v>0</v>
          </cell>
          <cell r="IL70">
            <v>0</v>
          </cell>
          <cell r="IM70">
            <v>0</v>
          </cell>
          <cell r="IN70">
            <v>0</v>
          </cell>
          <cell r="IO70">
            <v>0</v>
          </cell>
          <cell r="IP70">
            <v>0</v>
          </cell>
          <cell r="IQ70">
            <v>0</v>
          </cell>
          <cell r="IR70">
            <v>0</v>
          </cell>
        </row>
        <row r="71">
          <cell r="IF71">
            <v>0</v>
          </cell>
          <cell r="IG71">
            <v>0</v>
          </cell>
          <cell r="IH71">
            <v>0</v>
          </cell>
          <cell r="II71">
            <v>0</v>
          </cell>
          <cell r="IJ71">
            <v>0</v>
          </cell>
          <cell r="IK71">
            <v>0</v>
          </cell>
          <cell r="IL71">
            <v>0</v>
          </cell>
          <cell r="IM71">
            <v>0</v>
          </cell>
          <cell r="IN71">
            <v>0</v>
          </cell>
          <cell r="IO71">
            <v>0</v>
          </cell>
          <cell r="IP71">
            <v>0</v>
          </cell>
          <cell r="IQ71">
            <v>0</v>
          </cell>
          <cell r="IR71">
            <v>0</v>
          </cell>
        </row>
        <row r="72">
          <cell r="IF72">
            <v>0</v>
          </cell>
          <cell r="IG72">
            <v>0</v>
          </cell>
          <cell r="IH72">
            <v>0</v>
          </cell>
          <cell r="II72">
            <v>0</v>
          </cell>
          <cell r="IJ72">
            <v>0</v>
          </cell>
          <cell r="IK72">
            <v>0</v>
          </cell>
          <cell r="IL72">
            <v>0</v>
          </cell>
          <cell r="IM72">
            <v>0</v>
          </cell>
          <cell r="IN72">
            <v>0</v>
          </cell>
          <cell r="IO72">
            <v>0</v>
          </cell>
          <cell r="IP72">
            <v>0</v>
          </cell>
          <cell r="IQ72">
            <v>0</v>
          </cell>
          <cell r="IR72">
            <v>0</v>
          </cell>
        </row>
        <row r="73">
          <cell r="IF73">
            <v>0</v>
          </cell>
          <cell r="IG73">
            <v>0</v>
          </cell>
          <cell r="IH73">
            <v>1800</v>
          </cell>
          <cell r="II73">
            <v>0</v>
          </cell>
          <cell r="IJ73">
            <v>0</v>
          </cell>
          <cell r="IK73">
            <v>0</v>
          </cell>
          <cell r="IL73">
            <v>0</v>
          </cell>
          <cell r="IM73">
            <v>0</v>
          </cell>
          <cell r="IN73">
            <v>0</v>
          </cell>
          <cell r="IO73">
            <v>0</v>
          </cell>
          <cell r="IP73">
            <v>0</v>
          </cell>
          <cell r="IQ73">
            <v>0</v>
          </cell>
          <cell r="IR73">
            <v>0</v>
          </cell>
        </row>
        <row r="74">
          <cell r="IF74">
            <v>0</v>
          </cell>
          <cell r="IG74">
            <v>0</v>
          </cell>
          <cell r="IH74">
            <v>0</v>
          </cell>
          <cell r="II74">
            <v>0</v>
          </cell>
          <cell r="IJ74">
            <v>0</v>
          </cell>
          <cell r="IK74">
            <v>0</v>
          </cell>
          <cell r="IL74">
            <v>0</v>
          </cell>
          <cell r="IM74">
            <v>0</v>
          </cell>
          <cell r="IN74">
            <v>0</v>
          </cell>
          <cell r="IO74">
            <v>0</v>
          </cell>
          <cell r="IP74">
            <v>0</v>
          </cell>
          <cell r="IQ74">
            <v>0</v>
          </cell>
          <cell r="IR74">
            <v>0</v>
          </cell>
        </row>
        <row r="75">
          <cell r="IF75">
            <v>0</v>
          </cell>
          <cell r="IG75">
            <v>0</v>
          </cell>
          <cell r="IH75">
            <v>0</v>
          </cell>
          <cell r="II75">
            <v>0</v>
          </cell>
          <cell r="IJ75">
            <v>0</v>
          </cell>
          <cell r="IK75">
            <v>0</v>
          </cell>
          <cell r="IL75">
            <v>0</v>
          </cell>
          <cell r="IM75">
            <v>0</v>
          </cell>
          <cell r="IN75">
            <v>0</v>
          </cell>
          <cell r="IO75">
            <v>0</v>
          </cell>
          <cell r="IP75">
            <v>0</v>
          </cell>
          <cell r="IQ75">
            <v>0</v>
          </cell>
          <cell r="IR75">
            <v>0</v>
          </cell>
        </row>
        <row r="76"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  <cell r="IL76">
            <v>0</v>
          </cell>
          <cell r="IM76">
            <v>0</v>
          </cell>
          <cell r="IN76">
            <v>0</v>
          </cell>
          <cell r="IO76">
            <v>0</v>
          </cell>
          <cell r="IP76">
            <v>0</v>
          </cell>
          <cell r="IQ76">
            <v>0</v>
          </cell>
          <cell r="IR76">
            <v>0</v>
          </cell>
        </row>
        <row r="77">
          <cell r="IF77">
            <v>0</v>
          </cell>
          <cell r="IG77">
            <v>0</v>
          </cell>
          <cell r="IH77">
            <v>0</v>
          </cell>
          <cell r="II77">
            <v>0</v>
          </cell>
          <cell r="IJ77">
            <v>0</v>
          </cell>
          <cell r="IK77">
            <v>0</v>
          </cell>
          <cell r="IL77">
            <v>0</v>
          </cell>
          <cell r="IM77">
            <v>0</v>
          </cell>
          <cell r="IN77">
            <v>0</v>
          </cell>
          <cell r="IO77">
            <v>0</v>
          </cell>
          <cell r="IP77">
            <v>0</v>
          </cell>
          <cell r="IQ77">
            <v>0</v>
          </cell>
          <cell r="IR77">
            <v>0</v>
          </cell>
        </row>
        <row r="78"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0</v>
          </cell>
          <cell r="IK78">
            <v>0</v>
          </cell>
          <cell r="IL78">
            <v>0</v>
          </cell>
          <cell r="IM78">
            <v>0</v>
          </cell>
          <cell r="IN78">
            <v>0</v>
          </cell>
          <cell r="IO78">
            <v>0</v>
          </cell>
          <cell r="IP78">
            <v>0</v>
          </cell>
          <cell r="IQ78">
            <v>0</v>
          </cell>
          <cell r="IR78">
            <v>0</v>
          </cell>
        </row>
        <row r="79"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0</v>
          </cell>
          <cell r="IK79">
            <v>0</v>
          </cell>
          <cell r="IL79">
            <v>0</v>
          </cell>
          <cell r="IM79">
            <v>0</v>
          </cell>
          <cell r="IN79">
            <v>0</v>
          </cell>
          <cell r="IO79">
            <v>0</v>
          </cell>
          <cell r="IP79">
            <v>0</v>
          </cell>
          <cell r="IQ79">
            <v>0</v>
          </cell>
          <cell r="IR79">
            <v>0</v>
          </cell>
        </row>
        <row r="80"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0</v>
          </cell>
          <cell r="IK80">
            <v>0</v>
          </cell>
          <cell r="IL80">
            <v>0</v>
          </cell>
          <cell r="IM80">
            <v>0</v>
          </cell>
          <cell r="IN80">
            <v>0</v>
          </cell>
          <cell r="IO80">
            <v>0</v>
          </cell>
          <cell r="IP80">
            <v>0</v>
          </cell>
          <cell r="IQ80">
            <v>0</v>
          </cell>
          <cell r="IR80">
            <v>0</v>
          </cell>
        </row>
        <row r="81"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0</v>
          </cell>
          <cell r="IK81">
            <v>0</v>
          </cell>
          <cell r="IL81">
            <v>0</v>
          </cell>
          <cell r="IM81">
            <v>0</v>
          </cell>
          <cell r="IN81">
            <v>0</v>
          </cell>
          <cell r="IO81">
            <v>0</v>
          </cell>
          <cell r="IP81">
            <v>0</v>
          </cell>
          <cell r="IQ81">
            <v>0</v>
          </cell>
          <cell r="IR81">
            <v>0</v>
          </cell>
        </row>
        <row r="82"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0</v>
          </cell>
          <cell r="IK82">
            <v>0</v>
          </cell>
          <cell r="IL82">
            <v>0</v>
          </cell>
          <cell r="IM82">
            <v>0</v>
          </cell>
          <cell r="IN82">
            <v>0</v>
          </cell>
          <cell r="IO82">
            <v>0</v>
          </cell>
          <cell r="IP82">
            <v>0</v>
          </cell>
          <cell r="IQ82">
            <v>0</v>
          </cell>
          <cell r="IR82">
            <v>0</v>
          </cell>
        </row>
        <row r="83"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0</v>
          </cell>
          <cell r="IK83">
            <v>0</v>
          </cell>
          <cell r="IL83">
            <v>0</v>
          </cell>
          <cell r="IM83">
            <v>0</v>
          </cell>
          <cell r="IN83">
            <v>0</v>
          </cell>
          <cell r="IO83">
            <v>0</v>
          </cell>
          <cell r="IP83">
            <v>0</v>
          </cell>
          <cell r="IQ83">
            <v>0</v>
          </cell>
          <cell r="IR83">
            <v>0</v>
          </cell>
        </row>
        <row r="84"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0</v>
          </cell>
          <cell r="IK84">
            <v>0</v>
          </cell>
          <cell r="IL84">
            <v>0</v>
          </cell>
          <cell r="IM84">
            <v>0</v>
          </cell>
          <cell r="IN84">
            <v>0</v>
          </cell>
          <cell r="IO84">
            <v>0</v>
          </cell>
          <cell r="IP84">
            <v>0</v>
          </cell>
          <cell r="IQ84">
            <v>0</v>
          </cell>
          <cell r="IR84">
            <v>0</v>
          </cell>
        </row>
        <row r="85"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0</v>
          </cell>
          <cell r="IK85">
            <v>0</v>
          </cell>
          <cell r="IL85">
            <v>0</v>
          </cell>
          <cell r="IM85">
            <v>0</v>
          </cell>
          <cell r="IN85">
            <v>0</v>
          </cell>
          <cell r="IO85">
            <v>0</v>
          </cell>
          <cell r="IP85">
            <v>0</v>
          </cell>
          <cell r="IQ85">
            <v>0</v>
          </cell>
          <cell r="IR85">
            <v>0</v>
          </cell>
        </row>
        <row r="86"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0</v>
          </cell>
          <cell r="IK86">
            <v>0</v>
          </cell>
          <cell r="IL86">
            <v>0</v>
          </cell>
          <cell r="IM86">
            <v>0</v>
          </cell>
          <cell r="IN86">
            <v>0</v>
          </cell>
          <cell r="IO86">
            <v>0</v>
          </cell>
          <cell r="IP86">
            <v>0</v>
          </cell>
          <cell r="IQ86">
            <v>0</v>
          </cell>
          <cell r="IR86">
            <v>0</v>
          </cell>
        </row>
        <row r="87"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0</v>
          </cell>
          <cell r="IK87">
            <v>0</v>
          </cell>
          <cell r="IL87">
            <v>0</v>
          </cell>
          <cell r="IM87">
            <v>0</v>
          </cell>
          <cell r="IN87">
            <v>0</v>
          </cell>
          <cell r="IO87">
            <v>0</v>
          </cell>
          <cell r="IP87">
            <v>0</v>
          </cell>
          <cell r="IQ87">
            <v>0</v>
          </cell>
          <cell r="IR87">
            <v>0</v>
          </cell>
        </row>
        <row r="88"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0</v>
          </cell>
          <cell r="IK88">
            <v>0</v>
          </cell>
          <cell r="IL88">
            <v>0</v>
          </cell>
          <cell r="IM88">
            <v>0</v>
          </cell>
          <cell r="IN88">
            <v>0</v>
          </cell>
          <cell r="IO88">
            <v>0</v>
          </cell>
          <cell r="IP88">
            <v>0</v>
          </cell>
          <cell r="IQ88">
            <v>0</v>
          </cell>
          <cell r="IR88">
            <v>0</v>
          </cell>
        </row>
        <row r="89"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0</v>
          </cell>
          <cell r="IK89">
            <v>0</v>
          </cell>
          <cell r="IL89">
            <v>0</v>
          </cell>
          <cell r="IM89">
            <v>0</v>
          </cell>
          <cell r="IN89">
            <v>0</v>
          </cell>
          <cell r="IO89">
            <v>0</v>
          </cell>
          <cell r="IP89">
            <v>0</v>
          </cell>
          <cell r="IQ89">
            <v>0</v>
          </cell>
          <cell r="IR89">
            <v>0</v>
          </cell>
        </row>
        <row r="90"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0</v>
          </cell>
          <cell r="IK90">
            <v>0</v>
          </cell>
          <cell r="IL90">
            <v>0</v>
          </cell>
          <cell r="IM90">
            <v>0</v>
          </cell>
          <cell r="IN90">
            <v>0</v>
          </cell>
          <cell r="IO90">
            <v>0</v>
          </cell>
          <cell r="IP90">
            <v>0</v>
          </cell>
          <cell r="IQ90">
            <v>0</v>
          </cell>
          <cell r="IR90">
            <v>0</v>
          </cell>
        </row>
        <row r="91"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0</v>
          </cell>
          <cell r="IK91">
            <v>0</v>
          </cell>
          <cell r="IL91">
            <v>0</v>
          </cell>
          <cell r="IM91">
            <v>0</v>
          </cell>
          <cell r="IN91">
            <v>0</v>
          </cell>
          <cell r="IO91">
            <v>0</v>
          </cell>
          <cell r="IP91">
            <v>0</v>
          </cell>
          <cell r="IQ91">
            <v>0</v>
          </cell>
          <cell r="IR91">
            <v>0</v>
          </cell>
        </row>
        <row r="92">
          <cell r="IF92">
            <v>0</v>
          </cell>
          <cell r="IG92">
            <v>0</v>
          </cell>
          <cell r="IH92">
            <v>1800</v>
          </cell>
          <cell r="II92">
            <v>0</v>
          </cell>
          <cell r="IJ92">
            <v>0</v>
          </cell>
          <cell r="IK92">
            <v>0</v>
          </cell>
          <cell r="IL92">
            <v>0</v>
          </cell>
          <cell r="IM92">
            <v>0</v>
          </cell>
          <cell r="IN92">
            <v>0</v>
          </cell>
          <cell r="IO92">
            <v>0</v>
          </cell>
          <cell r="IP92">
            <v>0</v>
          </cell>
          <cell r="IQ92">
            <v>0</v>
          </cell>
          <cell r="IR92">
            <v>0</v>
          </cell>
        </row>
        <row r="93"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0</v>
          </cell>
          <cell r="IK93">
            <v>0</v>
          </cell>
          <cell r="IL93">
            <v>0</v>
          </cell>
          <cell r="IM93">
            <v>0</v>
          </cell>
          <cell r="IN93">
            <v>0</v>
          </cell>
          <cell r="IO93">
            <v>0</v>
          </cell>
          <cell r="IP93">
            <v>0</v>
          </cell>
          <cell r="IQ93">
            <v>0</v>
          </cell>
          <cell r="IR93">
            <v>0</v>
          </cell>
        </row>
        <row r="94">
          <cell r="IF94">
            <v>0</v>
          </cell>
          <cell r="IG94">
            <v>1E-05</v>
          </cell>
          <cell r="IH94">
            <v>1800</v>
          </cell>
          <cell r="II94">
            <v>0</v>
          </cell>
          <cell r="IJ94">
            <v>0</v>
          </cell>
          <cell r="IK94">
            <v>0</v>
          </cell>
          <cell r="IL94">
            <v>0</v>
          </cell>
          <cell r="IM94">
            <v>0</v>
          </cell>
          <cell r="IN94">
            <v>0</v>
          </cell>
          <cell r="IO94">
            <v>0</v>
          </cell>
          <cell r="IP94">
            <v>0</v>
          </cell>
          <cell r="IQ94">
            <v>0</v>
          </cell>
          <cell r="IR94">
            <v>0</v>
          </cell>
        </row>
        <row r="95"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0</v>
          </cell>
          <cell r="IK95">
            <v>0</v>
          </cell>
          <cell r="IL95">
            <v>0</v>
          </cell>
          <cell r="IM95">
            <v>0</v>
          </cell>
          <cell r="IN95">
            <v>0</v>
          </cell>
          <cell r="IO95">
            <v>0</v>
          </cell>
          <cell r="IP95">
            <v>0</v>
          </cell>
          <cell r="IQ95">
            <v>0</v>
          </cell>
          <cell r="IR95">
            <v>0</v>
          </cell>
        </row>
        <row r="96">
          <cell r="IF96">
            <v>0</v>
          </cell>
          <cell r="IG96">
            <v>0</v>
          </cell>
          <cell r="IH96">
            <v>257</v>
          </cell>
          <cell r="II96">
            <v>0</v>
          </cell>
          <cell r="IJ96">
            <v>0</v>
          </cell>
          <cell r="IK96">
            <v>0</v>
          </cell>
          <cell r="IL96">
            <v>0</v>
          </cell>
          <cell r="IM96">
            <v>0</v>
          </cell>
          <cell r="IN96">
            <v>0</v>
          </cell>
          <cell r="IO96">
            <v>0</v>
          </cell>
          <cell r="IP96">
            <v>0</v>
          </cell>
          <cell r="IQ96">
            <v>0</v>
          </cell>
          <cell r="IR96">
            <v>0</v>
          </cell>
        </row>
        <row r="97"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0</v>
          </cell>
          <cell r="IK97">
            <v>0</v>
          </cell>
          <cell r="IL97">
            <v>0</v>
          </cell>
          <cell r="IM97">
            <v>0</v>
          </cell>
          <cell r="IN97">
            <v>0</v>
          </cell>
          <cell r="IO97">
            <v>0</v>
          </cell>
          <cell r="IP97">
            <v>0</v>
          </cell>
          <cell r="IQ97">
            <v>0</v>
          </cell>
          <cell r="IR97">
            <v>0</v>
          </cell>
        </row>
        <row r="98"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0</v>
          </cell>
          <cell r="IK98">
            <v>0</v>
          </cell>
          <cell r="IL98">
            <v>0</v>
          </cell>
          <cell r="IM98">
            <v>0</v>
          </cell>
          <cell r="IN98">
            <v>0</v>
          </cell>
          <cell r="IO98">
            <v>0</v>
          </cell>
          <cell r="IP98">
            <v>0</v>
          </cell>
          <cell r="IQ98">
            <v>0</v>
          </cell>
          <cell r="IR98">
            <v>0</v>
          </cell>
        </row>
        <row r="99"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0</v>
          </cell>
          <cell r="IK99">
            <v>0</v>
          </cell>
          <cell r="IL99">
            <v>0</v>
          </cell>
          <cell r="IM99">
            <v>0</v>
          </cell>
          <cell r="IN99">
            <v>0</v>
          </cell>
          <cell r="IO99">
            <v>0</v>
          </cell>
          <cell r="IP99">
            <v>0</v>
          </cell>
          <cell r="IQ99">
            <v>0</v>
          </cell>
          <cell r="IR99">
            <v>0</v>
          </cell>
        </row>
        <row r="100">
          <cell r="IF100">
            <v>0</v>
          </cell>
          <cell r="IG100">
            <v>1E-05</v>
          </cell>
          <cell r="IH100">
            <v>1800</v>
          </cell>
          <cell r="II100">
            <v>0</v>
          </cell>
          <cell r="IJ100">
            <v>0</v>
          </cell>
          <cell r="IK100">
            <v>0</v>
          </cell>
          <cell r="IL100">
            <v>0</v>
          </cell>
          <cell r="IM100">
            <v>0</v>
          </cell>
          <cell r="IN100">
            <v>0</v>
          </cell>
          <cell r="IO100">
            <v>0</v>
          </cell>
          <cell r="IP100">
            <v>0</v>
          </cell>
          <cell r="IQ100">
            <v>0</v>
          </cell>
          <cell r="IR100">
            <v>0</v>
          </cell>
        </row>
        <row r="101"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0</v>
          </cell>
          <cell r="IK101">
            <v>0</v>
          </cell>
          <cell r="IL101">
            <v>0</v>
          </cell>
          <cell r="IM101">
            <v>0</v>
          </cell>
          <cell r="IN101">
            <v>0</v>
          </cell>
          <cell r="IO101">
            <v>0</v>
          </cell>
          <cell r="IP101">
            <v>0</v>
          </cell>
          <cell r="IQ101">
            <v>0</v>
          </cell>
          <cell r="IR101">
            <v>0</v>
          </cell>
        </row>
        <row r="102"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0</v>
          </cell>
          <cell r="IK102">
            <v>0</v>
          </cell>
          <cell r="IL102">
            <v>0</v>
          </cell>
          <cell r="IM102">
            <v>0</v>
          </cell>
          <cell r="IN102">
            <v>0</v>
          </cell>
          <cell r="IO102">
            <v>0</v>
          </cell>
          <cell r="IP102">
            <v>0</v>
          </cell>
          <cell r="IQ102">
            <v>0</v>
          </cell>
          <cell r="IR102">
            <v>0</v>
          </cell>
        </row>
        <row r="103"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0</v>
          </cell>
          <cell r="IK103">
            <v>0</v>
          </cell>
          <cell r="IL103">
            <v>0</v>
          </cell>
          <cell r="IM103">
            <v>0</v>
          </cell>
          <cell r="IN103">
            <v>0</v>
          </cell>
          <cell r="IO103">
            <v>0</v>
          </cell>
          <cell r="IP103">
            <v>0</v>
          </cell>
          <cell r="IQ103">
            <v>0</v>
          </cell>
          <cell r="IR103">
            <v>0</v>
          </cell>
        </row>
        <row r="104">
          <cell r="IF104">
            <v>0</v>
          </cell>
          <cell r="IG104">
            <v>1E-05</v>
          </cell>
          <cell r="IH104">
            <v>1800</v>
          </cell>
          <cell r="II104">
            <v>0</v>
          </cell>
          <cell r="IJ104">
            <v>0</v>
          </cell>
          <cell r="IK104">
            <v>0</v>
          </cell>
          <cell r="IL104">
            <v>0</v>
          </cell>
          <cell r="IM104">
            <v>0</v>
          </cell>
          <cell r="IN104">
            <v>0</v>
          </cell>
          <cell r="IO104">
            <v>0</v>
          </cell>
          <cell r="IP104">
            <v>0</v>
          </cell>
          <cell r="IQ104">
            <v>0</v>
          </cell>
          <cell r="IR104">
            <v>0</v>
          </cell>
        </row>
        <row r="105"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0</v>
          </cell>
          <cell r="IK105">
            <v>0</v>
          </cell>
          <cell r="IL105">
            <v>0</v>
          </cell>
          <cell r="IM105">
            <v>0</v>
          </cell>
          <cell r="IN105">
            <v>0</v>
          </cell>
          <cell r="IO105">
            <v>0</v>
          </cell>
          <cell r="IP105">
            <v>0</v>
          </cell>
          <cell r="IQ105">
            <v>0</v>
          </cell>
          <cell r="IR105">
            <v>0</v>
          </cell>
        </row>
        <row r="106"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0</v>
          </cell>
          <cell r="IK106">
            <v>0</v>
          </cell>
          <cell r="IL106">
            <v>0</v>
          </cell>
          <cell r="IM106">
            <v>0</v>
          </cell>
          <cell r="IN106">
            <v>0</v>
          </cell>
          <cell r="IO106">
            <v>0</v>
          </cell>
          <cell r="IP106">
            <v>0</v>
          </cell>
          <cell r="IQ106">
            <v>0</v>
          </cell>
          <cell r="IR106">
            <v>0</v>
          </cell>
        </row>
        <row r="107"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0</v>
          </cell>
          <cell r="IK107">
            <v>0</v>
          </cell>
          <cell r="IL107">
            <v>0</v>
          </cell>
          <cell r="IM107">
            <v>0</v>
          </cell>
          <cell r="IN107">
            <v>0</v>
          </cell>
          <cell r="IO107">
            <v>0</v>
          </cell>
          <cell r="IP107">
            <v>0</v>
          </cell>
          <cell r="IQ107">
            <v>0</v>
          </cell>
          <cell r="IR107">
            <v>0</v>
          </cell>
        </row>
        <row r="108"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K108">
            <v>0</v>
          </cell>
          <cell r="IL108">
            <v>0</v>
          </cell>
          <cell r="IM108">
            <v>0</v>
          </cell>
          <cell r="IN108">
            <v>0</v>
          </cell>
          <cell r="IO108">
            <v>0</v>
          </cell>
          <cell r="IP108">
            <v>0</v>
          </cell>
          <cell r="IQ108">
            <v>0</v>
          </cell>
          <cell r="IR108">
            <v>0</v>
          </cell>
        </row>
        <row r="109">
          <cell r="IF109">
            <v>3017.14288</v>
          </cell>
          <cell r="IG109">
            <v>0</v>
          </cell>
          <cell r="IH109">
            <v>0</v>
          </cell>
          <cell r="II109">
            <v>0</v>
          </cell>
          <cell r="IJ109">
            <v>0</v>
          </cell>
          <cell r="IK109">
            <v>0</v>
          </cell>
          <cell r="IL109">
            <v>0</v>
          </cell>
          <cell r="IM109">
            <v>0</v>
          </cell>
          <cell r="IN109">
            <v>0</v>
          </cell>
          <cell r="IO109">
            <v>0</v>
          </cell>
          <cell r="IP109">
            <v>0</v>
          </cell>
          <cell r="IQ109">
            <v>0</v>
          </cell>
          <cell r="IR109">
            <v>0</v>
          </cell>
        </row>
        <row r="110">
          <cell r="IF110">
            <v>0</v>
          </cell>
          <cell r="IG110">
            <v>0</v>
          </cell>
          <cell r="IH110">
            <v>428.4</v>
          </cell>
          <cell r="II110">
            <v>0</v>
          </cell>
          <cell r="IJ110">
            <v>0</v>
          </cell>
          <cell r="IK110">
            <v>0</v>
          </cell>
          <cell r="IL110">
            <v>0</v>
          </cell>
          <cell r="IM110">
            <v>0</v>
          </cell>
          <cell r="IN110">
            <v>0</v>
          </cell>
          <cell r="IO110">
            <v>0</v>
          </cell>
          <cell r="IP110">
            <v>0</v>
          </cell>
          <cell r="IQ110">
            <v>0</v>
          </cell>
          <cell r="IR110">
            <v>0</v>
          </cell>
        </row>
        <row r="111"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0</v>
          </cell>
          <cell r="IK111">
            <v>0</v>
          </cell>
          <cell r="IL111">
            <v>0</v>
          </cell>
          <cell r="IM111">
            <v>0</v>
          </cell>
          <cell r="IN111">
            <v>0</v>
          </cell>
          <cell r="IO111">
            <v>0</v>
          </cell>
          <cell r="IP111">
            <v>0</v>
          </cell>
          <cell r="IQ111">
            <v>0</v>
          </cell>
          <cell r="IR111">
            <v>0</v>
          </cell>
        </row>
        <row r="112"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0</v>
          </cell>
          <cell r="IK112">
            <v>0</v>
          </cell>
          <cell r="IL112">
            <v>0</v>
          </cell>
          <cell r="IM112">
            <v>0</v>
          </cell>
          <cell r="IN112">
            <v>0</v>
          </cell>
          <cell r="IO112">
            <v>0</v>
          </cell>
          <cell r="IP112">
            <v>0</v>
          </cell>
          <cell r="IQ112">
            <v>0</v>
          </cell>
          <cell r="IR112">
            <v>0</v>
          </cell>
        </row>
        <row r="113">
          <cell r="IF113">
            <v>0</v>
          </cell>
          <cell r="IG113">
            <v>0</v>
          </cell>
          <cell r="IH113">
            <v>0</v>
          </cell>
          <cell r="II113">
            <v>0</v>
          </cell>
          <cell r="IJ113">
            <v>0</v>
          </cell>
          <cell r="IK113">
            <v>0</v>
          </cell>
          <cell r="IL113">
            <v>0</v>
          </cell>
          <cell r="IM113">
            <v>0</v>
          </cell>
          <cell r="IN113">
            <v>0</v>
          </cell>
          <cell r="IO113">
            <v>0</v>
          </cell>
          <cell r="IP113">
            <v>0</v>
          </cell>
          <cell r="IQ113">
            <v>0</v>
          </cell>
          <cell r="IR113">
            <v>0</v>
          </cell>
        </row>
        <row r="114">
          <cell r="IF114">
            <v>0</v>
          </cell>
          <cell r="IG114">
            <v>1E-05</v>
          </cell>
          <cell r="IH114">
            <v>1800</v>
          </cell>
          <cell r="II114">
            <v>0</v>
          </cell>
          <cell r="IJ114">
            <v>0</v>
          </cell>
          <cell r="IK114">
            <v>0</v>
          </cell>
          <cell r="IL114">
            <v>0</v>
          </cell>
          <cell r="IM114">
            <v>0</v>
          </cell>
          <cell r="IN114">
            <v>0</v>
          </cell>
          <cell r="IO114">
            <v>0</v>
          </cell>
          <cell r="IP114">
            <v>0</v>
          </cell>
          <cell r="IQ114">
            <v>0</v>
          </cell>
          <cell r="IR114">
            <v>0</v>
          </cell>
        </row>
        <row r="115"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  <cell r="IL115">
            <v>0</v>
          </cell>
          <cell r="IM115">
            <v>0</v>
          </cell>
          <cell r="IN115">
            <v>0</v>
          </cell>
          <cell r="IO115">
            <v>0</v>
          </cell>
          <cell r="IP115">
            <v>0</v>
          </cell>
          <cell r="IQ115">
            <v>0</v>
          </cell>
          <cell r="IR115">
            <v>0</v>
          </cell>
        </row>
        <row r="116">
          <cell r="IF116">
            <v>0</v>
          </cell>
          <cell r="IG116">
            <v>0</v>
          </cell>
          <cell r="IH116">
            <v>0</v>
          </cell>
          <cell r="II116">
            <v>0</v>
          </cell>
          <cell r="IJ116">
            <v>0</v>
          </cell>
          <cell r="IK116">
            <v>0</v>
          </cell>
          <cell r="IL116">
            <v>0</v>
          </cell>
          <cell r="IM116">
            <v>0</v>
          </cell>
          <cell r="IN116">
            <v>0</v>
          </cell>
          <cell r="IO116">
            <v>0</v>
          </cell>
          <cell r="IP116">
            <v>0</v>
          </cell>
          <cell r="IQ116">
            <v>0</v>
          </cell>
          <cell r="IR116">
            <v>0</v>
          </cell>
        </row>
        <row r="117">
          <cell r="IF117">
            <v>0</v>
          </cell>
          <cell r="IG117">
            <v>0</v>
          </cell>
          <cell r="IH117">
            <v>0</v>
          </cell>
          <cell r="II117">
            <v>0</v>
          </cell>
          <cell r="IJ117">
            <v>0</v>
          </cell>
          <cell r="IK117">
            <v>0</v>
          </cell>
          <cell r="IL117">
            <v>0</v>
          </cell>
          <cell r="IM117">
            <v>0</v>
          </cell>
          <cell r="IN117">
            <v>0</v>
          </cell>
          <cell r="IO117">
            <v>0</v>
          </cell>
          <cell r="IP117">
            <v>0</v>
          </cell>
          <cell r="IQ117">
            <v>0</v>
          </cell>
          <cell r="IR117">
            <v>0</v>
          </cell>
        </row>
        <row r="118">
          <cell r="IF118">
            <v>0</v>
          </cell>
          <cell r="IG118">
            <v>0</v>
          </cell>
          <cell r="IH118">
            <v>0</v>
          </cell>
          <cell r="II118">
            <v>0</v>
          </cell>
          <cell r="IJ118">
            <v>0</v>
          </cell>
          <cell r="IK118">
            <v>0</v>
          </cell>
          <cell r="IL118">
            <v>0</v>
          </cell>
          <cell r="IM118">
            <v>0</v>
          </cell>
          <cell r="IN118">
            <v>0</v>
          </cell>
          <cell r="IO118">
            <v>0</v>
          </cell>
          <cell r="IP118">
            <v>0</v>
          </cell>
          <cell r="IQ118">
            <v>0</v>
          </cell>
          <cell r="IR118">
            <v>0</v>
          </cell>
        </row>
        <row r="119">
          <cell r="IF119">
            <v>0</v>
          </cell>
          <cell r="IG119">
            <v>0</v>
          </cell>
          <cell r="IH119">
            <v>0</v>
          </cell>
          <cell r="II119">
            <v>0</v>
          </cell>
          <cell r="IJ119">
            <v>0</v>
          </cell>
          <cell r="IK119">
            <v>0</v>
          </cell>
          <cell r="IL119">
            <v>0</v>
          </cell>
          <cell r="IM119">
            <v>0</v>
          </cell>
          <cell r="IN119">
            <v>0</v>
          </cell>
          <cell r="IO119">
            <v>0</v>
          </cell>
          <cell r="IP119">
            <v>0</v>
          </cell>
          <cell r="IQ119">
            <v>0</v>
          </cell>
          <cell r="IR119">
            <v>0</v>
          </cell>
        </row>
        <row r="120">
          <cell r="IF120">
            <v>0</v>
          </cell>
          <cell r="IG120">
            <v>0</v>
          </cell>
          <cell r="IH120">
            <v>0</v>
          </cell>
          <cell r="II120">
            <v>0</v>
          </cell>
          <cell r="IJ120">
            <v>0</v>
          </cell>
          <cell r="IK120">
            <v>0</v>
          </cell>
          <cell r="IL120">
            <v>0</v>
          </cell>
          <cell r="IM120">
            <v>0</v>
          </cell>
          <cell r="IN120">
            <v>0</v>
          </cell>
          <cell r="IO120">
            <v>0</v>
          </cell>
          <cell r="IP120">
            <v>0</v>
          </cell>
          <cell r="IQ120">
            <v>0</v>
          </cell>
          <cell r="IR120">
            <v>0</v>
          </cell>
        </row>
        <row r="121">
          <cell r="IF121">
            <v>0</v>
          </cell>
          <cell r="IG121">
            <v>0</v>
          </cell>
          <cell r="IH121">
            <v>0</v>
          </cell>
          <cell r="II121">
            <v>0</v>
          </cell>
          <cell r="IJ121">
            <v>0</v>
          </cell>
          <cell r="IK121">
            <v>0</v>
          </cell>
          <cell r="IL121">
            <v>0</v>
          </cell>
          <cell r="IM121">
            <v>0</v>
          </cell>
          <cell r="IN121">
            <v>0</v>
          </cell>
          <cell r="IO121">
            <v>0</v>
          </cell>
          <cell r="IP121">
            <v>0</v>
          </cell>
          <cell r="IQ121">
            <v>0</v>
          </cell>
          <cell r="IR121">
            <v>0</v>
          </cell>
        </row>
        <row r="122">
          <cell r="IF122">
            <v>0</v>
          </cell>
          <cell r="IG122">
            <v>0</v>
          </cell>
          <cell r="IH122">
            <v>0</v>
          </cell>
          <cell r="II122">
            <v>0</v>
          </cell>
          <cell r="IJ122">
            <v>0</v>
          </cell>
          <cell r="IK122">
            <v>0</v>
          </cell>
          <cell r="IL122">
            <v>0</v>
          </cell>
          <cell r="IM122">
            <v>0</v>
          </cell>
          <cell r="IN122">
            <v>0</v>
          </cell>
          <cell r="IO122">
            <v>0</v>
          </cell>
          <cell r="IP122">
            <v>0</v>
          </cell>
          <cell r="IQ122">
            <v>0</v>
          </cell>
          <cell r="IR122">
            <v>0</v>
          </cell>
        </row>
        <row r="123">
          <cell r="IF123">
            <v>0</v>
          </cell>
          <cell r="IG123">
            <v>0</v>
          </cell>
          <cell r="IH123">
            <v>0</v>
          </cell>
          <cell r="II123">
            <v>0</v>
          </cell>
          <cell r="IJ123">
            <v>0</v>
          </cell>
          <cell r="IK123">
            <v>0</v>
          </cell>
          <cell r="IL123">
            <v>0</v>
          </cell>
          <cell r="IM123">
            <v>0</v>
          </cell>
          <cell r="IN123">
            <v>0</v>
          </cell>
          <cell r="IO123">
            <v>0</v>
          </cell>
          <cell r="IP123">
            <v>0</v>
          </cell>
          <cell r="IQ123">
            <v>0</v>
          </cell>
          <cell r="IR123">
            <v>0</v>
          </cell>
        </row>
        <row r="124">
          <cell r="IF124">
            <v>0</v>
          </cell>
          <cell r="IG124">
            <v>0</v>
          </cell>
          <cell r="IH124">
            <v>0</v>
          </cell>
          <cell r="II124">
            <v>0</v>
          </cell>
          <cell r="IJ124">
            <v>0</v>
          </cell>
          <cell r="IK124">
            <v>0</v>
          </cell>
          <cell r="IL124">
            <v>0</v>
          </cell>
          <cell r="IM124">
            <v>0</v>
          </cell>
          <cell r="IN124">
            <v>0</v>
          </cell>
          <cell r="IO124">
            <v>0</v>
          </cell>
          <cell r="IP124">
            <v>0</v>
          </cell>
          <cell r="IQ124">
            <v>0</v>
          </cell>
          <cell r="IR124">
            <v>0</v>
          </cell>
        </row>
        <row r="125">
          <cell r="IF125">
            <v>0</v>
          </cell>
          <cell r="IG125">
            <v>342.85715</v>
          </cell>
          <cell r="IH125">
            <v>1800</v>
          </cell>
          <cell r="II125">
            <v>0</v>
          </cell>
          <cell r="IJ125">
            <v>0</v>
          </cell>
          <cell r="IK125">
            <v>0</v>
          </cell>
          <cell r="IL125">
            <v>0</v>
          </cell>
          <cell r="IM125">
            <v>0</v>
          </cell>
          <cell r="IN125">
            <v>0</v>
          </cell>
          <cell r="IO125">
            <v>0</v>
          </cell>
          <cell r="IP125">
            <v>0</v>
          </cell>
          <cell r="IQ125">
            <v>0</v>
          </cell>
          <cell r="IR125">
            <v>0</v>
          </cell>
        </row>
        <row r="126">
          <cell r="IF126">
            <v>0</v>
          </cell>
          <cell r="IG126">
            <v>0</v>
          </cell>
          <cell r="IH126">
            <v>0</v>
          </cell>
          <cell r="II126">
            <v>0</v>
          </cell>
          <cell r="IJ126">
            <v>0</v>
          </cell>
          <cell r="IK126">
            <v>0</v>
          </cell>
          <cell r="IL126">
            <v>0</v>
          </cell>
          <cell r="IM126">
            <v>0</v>
          </cell>
          <cell r="IN126">
            <v>0</v>
          </cell>
          <cell r="IO126">
            <v>0</v>
          </cell>
          <cell r="IP126">
            <v>0</v>
          </cell>
          <cell r="IQ126">
            <v>0</v>
          </cell>
          <cell r="IR126">
            <v>0</v>
          </cell>
        </row>
        <row r="127">
          <cell r="IF127">
            <v>0</v>
          </cell>
          <cell r="IG127">
            <v>0</v>
          </cell>
          <cell r="IH127">
            <v>428.4</v>
          </cell>
          <cell r="II127">
            <v>0</v>
          </cell>
          <cell r="IJ127">
            <v>0</v>
          </cell>
          <cell r="IK127">
            <v>0</v>
          </cell>
          <cell r="IL127">
            <v>0</v>
          </cell>
          <cell r="IM127">
            <v>0</v>
          </cell>
          <cell r="IN127">
            <v>0</v>
          </cell>
          <cell r="IO127">
            <v>0</v>
          </cell>
          <cell r="IP127">
            <v>0</v>
          </cell>
          <cell r="IQ127">
            <v>0</v>
          </cell>
          <cell r="IR127">
            <v>0</v>
          </cell>
        </row>
        <row r="128">
          <cell r="IF128">
            <v>0</v>
          </cell>
          <cell r="IG128">
            <v>0</v>
          </cell>
          <cell r="IH128">
            <v>0</v>
          </cell>
          <cell r="II128">
            <v>0</v>
          </cell>
          <cell r="IJ128">
            <v>0</v>
          </cell>
          <cell r="IK128">
            <v>0</v>
          </cell>
          <cell r="IL128">
            <v>0</v>
          </cell>
          <cell r="IM128">
            <v>0</v>
          </cell>
          <cell r="IN128">
            <v>0</v>
          </cell>
          <cell r="IO128">
            <v>0</v>
          </cell>
          <cell r="IP128">
            <v>0</v>
          </cell>
          <cell r="IQ128">
            <v>0</v>
          </cell>
          <cell r="IR128">
            <v>0</v>
          </cell>
        </row>
        <row r="129">
          <cell r="IF129">
            <v>0</v>
          </cell>
          <cell r="IG129">
            <v>0</v>
          </cell>
          <cell r="IH129">
            <v>0</v>
          </cell>
          <cell r="II129">
            <v>0</v>
          </cell>
          <cell r="IJ129">
            <v>0</v>
          </cell>
          <cell r="IK129">
            <v>0</v>
          </cell>
          <cell r="IL129">
            <v>0</v>
          </cell>
          <cell r="IM129">
            <v>0</v>
          </cell>
          <cell r="IN129">
            <v>0</v>
          </cell>
          <cell r="IO129">
            <v>0</v>
          </cell>
          <cell r="IP129">
            <v>0</v>
          </cell>
          <cell r="IQ129">
            <v>0</v>
          </cell>
          <cell r="IR129">
            <v>0</v>
          </cell>
        </row>
        <row r="130">
          <cell r="IF130">
            <v>0</v>
          </cell>
          <cell r="IG130">
            <v>0</v>
          </cell>
          <cell r="IH130">
            <v>0</v>
          </cell>
          <cell r="II130">
            <v>0</v>
          </cell>
          <cell r="IJ130">
            <v>0</v>
          </cell>
          <cell r="IK130">
            <v>0</v>
          </cell>
          <cell r="IL130">
            <v>0</v>
          </cell>
          <cell r="IM130">
            <v>0</v>
          </cell>
          <cell r="IN130">
            <v>0</v>
          </cell>
          <cell r="IO130">
            <v>0</v>
          </cell>
          <cell r="IP130">
            <v>0</v>
          </cell>
          <cell r="IQ130">
            <v>0</v>
          </cell>
          <cell r="IR130">
            <v>0</v>
          </cell>
        </row>
        <row r="131">
          <cell r="IF131">
            <v>0</v>
          </cell>
          <cell r="IG131">
            <v>0</v>
          </cell>
          <cell r="IH131">
            <v>0</v>
          </cell>
          <cell r="II131">
            <v>0</v>
          </cell>
          <cell r="IJ131">
            <v>0</v>
          </cell>
          <cell r="IK131">
            <v>0</v>
          </cell>
          <cell r="IL131">
            <v>0</v>
          </cell>
          <cell r="IM131">
            <v>0</v>
          </cell>
          <cell r="IN131">
            <v>0</v>
          </cell>
          <cell r="IO131">
            <v>0</v>
          </cell>
          <cell r="IP131">
            <v>0</v>
          </cell>
          <cell r="IQ131">
            <v>0</v>
          </cell>
          <cell r="IR131">
            <v>0</v>
          </cell>
        </row>
        <row r="132">
          <cell r="IF132">
            <v>0</v>
          </cell>
          <cell r="IG132">
            <v>0</v>
          </cell>
          <cell r="IH132">
            <v>0</v>
          </cell>
          <cell r="II132">
            <v>0</v>
          </cell>
          <cell r="IJ132">
            <v>0</v>
          </cell>
          <cell r="IK132">
            <v>0</v>
          </cell>
          <cell r="IL132">
            <v>0</v>
          </cell>
          <cell r="IM132">
            <v>0</v>
          </cell>
          <cell r="IN132">
            <v>0</v>
          </cell>
          <cell r="IO132">
            <v>0</v>
          </cell>
          <cell r="IP132">
            <v>0</v>
          </cell>
          <cell r="IQ132">
            <v>0</v>
          </cell>
          <cell r="IR132">
            <v>0</v>
          </cell>
        </row>
        <row r="133">
          <cell r="IF133">
            <v>0</v>
          </cell>
          <cell r="IG133">
            <v>0</v>
          </cell>
          <cell r="IH133">
            <v>0</v>
          </cell>
          <cell r="II133">
            <v>0</v>
          </cell>
          <cell r="IJ133">
            <v>0</v>
          </cell>
          <cell r="IK133">
            <v>0</v>
          </cell>
          <cell r="IL133">
            <v>0</v>
          </cell>
          <cell r="IM133">
            <v>0</v>
          </cell>
          <cell r="IN133">
            <v>0</v>
          </cell>
          <cell r="IO133">
            <v>0</v>
          </cell>
          <cell r="IP133">
            <v>0</v>
          </cell>
          <cell r="IQ133">
            <v>0</v>
          </cell>
          <cell r="IR133">
            <v>0</v>
          </cell>
        </row>
        <row r="134">
          <cell r="IF134">
            <v>0</v>
          </cell>
          <cell r="IG134">
            <v>0</v>
          </cell>
          <cell r="IH134">
            <v>0</v>
          </cell>
          <cell r="II134">
            <v>0</v>
          </cell>
          <cell r="IJ134">
            <v>0</v>
          </cell>
          <cell r="IK134">
            <v>0</v>
          </cell>
          <cell r="IL134">
            <v>0</v>
          </cell>
          <cell r="IM134">
            <v>0</v>
          </cell>
          <cell r="IN134">
            <v>0</v>
          </cell>
          <cell r="IO134">
            <v>0</v>
          </cell>
          <cell r="IP134">
            <v>0</v>
          </cell>
          <cell r="IQ134">
            <v>0</v>
          </cell>
          <cell r="IR134">
            <v>0</v>
          </cell>
        </row>
        <row r="135">
          <cell r="IF135">
            <v>0</v>
          </cell>
          <cell r="IG135">
            <v>0</v>
          </cell>
          <cell r="IH135">
            <v>1800</v>
          </cell>
          <cell r="II135">
            <v>0</v>
          </cell>
          <cell r="IJ135">
            <v>0</v>
          </cell>
          <cell r="IK135">
            <v>0</v>
          </cell>
          <cell r="IL135">
            <v>0</v>
          </cell>
          <cell r="IM135">
            <v>0</v>
          </cell>
          <cell r="IN135">
            <v>0</v>
          </cell>
          <cell r="IO135">
            <v>0</v>
          </cell>
          <cell r="IP135">
            <v>0</v>
          </cell>
          <cell r="IQ135">
            <v>0</v>
          </cell>
          <cell r="IR135">
            <v>0</v>
          </cell>
        </row>
        <row r="136">
          <cell r="IF136">
            <v>0</v>
          </cell>
          <cell r="IG136">
            <v>0</v>
          </cell>
          <cell r="IH136">
            <v>0</v>
          </cell>
          <cell r="II136">
            <v>0</v>
          </cell>
          <cell r="IJ136">
            <v>0</v>
          </cell>
          <cell r="IK136">
            <v>0</v>
          </cell>
          <cell r="IL136">
            <v>0</v>
          </cell>
          <cell r="IM136">
            <v>0</v>
          </cell>
          <cell r="IN136">
            <v>0</v>
          </cell>
          <cell r="IO136">
            <v>0</v>
          </cell>
          <cell r="IP136">
            <v>0</v>
          </cell>
          <cell r="IQ136">
            <v>0</v>
          </cell>
          <cell r="IR136">
            <v>0</v>
          </cell>
        </row>
        <row r="137">
          <cell r="IF137">
            <v>0</v>
          </cell>
          <cell r="IG137">
            <v>0</v>
          </cell>
          <cell r="IH137">
            <v>0</v>
          </cell>
          <cell r="II137">
            <v>0</v>
          </cell>
          <cell r="IJ137">
            <v>0</v>
          </cell>
          <cell r="IK137">
            <v>0</v>
          </cell>
          <cell r="IL137">
            <v>0</v>
          </cell>
          <cell r="IM137">
            <v>0</v>
          </cell>
          <cell r="IN137">
            <v>0</v>
          </cell>
          <cell r="IO137">
            <v>0</v>
          </cell>
          <cell r="IP137">
            <v>0</v>
          </cell>
          <cell r="IQ137">
            <v>0</v>
          </cell>
          <cell r="IR137">
            <v>0</v>
          </cell>
        </row>
        <row r="138">
          <cell r="IF138">
            <v>0</v>
          </cell>
          <cell r="IG138">
            <v>0</v>
          </cell>
          <cell r="IH138">
            <v>0</v>
          </cell>
          <cell r="II138">
            <v>0</v>
          </cell>
          <cell r="IJ138">
            <v>0</v>
          </cell>
          <cell r="IK138">
            <v>0</v>
          </cell>
          <cell r="IL138">
            <v>0</v>
          </cell>
          <cell r="IM138">
            <v>0</v>
          </cell>
          <cell r="IN138">
            <v>0</v>
          </cell>
          <cell r="IO138">
            <v>0</v>
          </cell>
          <cell r="IP138">
            <v>0</v>
          </cell>
          <cell r="IQ138">
            <v>0</v>
          </cell>
          <cell r="IR138">
            <v>0</v>
          </cell>
        </row>
        <row r="139">
          <cell r="IF139">
            <v>0</v>
          </cell>
          <cell r="IG139">
            <v>0</v>
          </cell>
          <cell r="IH139">
            <v>0</v>
          </cell>
          <cell r="II139">
            <v>0</v>
          </cell>
          <cell r="IJ139">
            <v>0</v>
          </cell>
          <cell r="IK139">
            <v>0</v>
          </cell>
          <cell r="IL139">
            <v>0</v>
          </cell>
          <cell r="IM139">
            <v>0</v>
          </cell>
          <cell r="IN139">
            <v>0</v>
          </cell>
          <cell r="IO139">
            <v>0</v>
          </cell>
          <cell r="IP139">
            <v>0</v>
          </cell>
          <cell r="IQ139">
            <v>0</v>
          </cell>
          <cell r="IR139">
            <v>0</v>
          </cell>
        </row>
        <row r="140">
          <cell r="IF140">
            <v>2742.85719</v>
          </cell>
          <cell r="IG140">
            <v>0</v>
          </cell>
          <cell r="IH140">
            <v>0</v>
          </cell>
          <cell r="II140">
            <v>0</v>
          </cell>
          <cell r="IJ140">
            <v>0</v>
          </cell>
          <cell r="IK140">
            <v>0</v>
          </cell>
          <cell r="IL140">
            <v>0</v>
          </cell>
          <cell r="IM140">
            <v>0</v>
          </cell>
          <cell r="IN140">
            <v>0</v>
          </cell>
          <cell r="IO140">
            <v>0</v>
          </cell>
          <cell r="IP140">
            <v>0</v>
          </cell>
          <cell r="IQ140">
            <v>0</v>
          </cell>
          <cell r="IR140">
            <v>0</v>
          </cell>
        </row>
        <row r="141">
          <cell r="IF141">
            <v>0</v>
          </cell>
          <cell r="IG141">
            <v>0</v>
          </cell>
          <cell r="IH141">
            <v>0</v>
          </cell>
          <cell r="II141">
            <v>0</v>
          </cell>
          <cell r="IJ141">
            <v>0</v>
          </cell>
          <cell r="IK141">
            <v>0</v>
          </cell>
          <cell r="IL141">
            <v>0</v>
          </cell>
          <cell r="IM141">
            <v>0</v>
          </cell>
          <cell r="IN141">
            <v>0</v>
          </cell>
          <cell r="IO141">
            <v>0</v>
          </cell>
          <cell r="IP141">
            <v>0</v>
          </cell>
          <cell r="IQ141">
            <v>0</v>
          </cell>
          <cell r="IR141">
            <v>0</v>
          </cell>
        </row>
        <row r="142">
          <cell r="IF142">
            <v>0</v>
          </cell>
          <cell r="IG142">
            <v>0</v>
          </cell>
          <cell r="IH142">
            <v>0</v>
          </cell>
          <cell r="II142">
            <v>0</v>
          </cell>
          <cell r="IJ142">
            <v>0</v>
          </cell>
          <cell r="IK142">
            <v>0</v>
          </cell>
          <cell r="IL142">
            <v>0</v>
          </cell>
          <cell r="IM142">
            <v>0</v>
          </cell>
          <cell r="IN142">
            <v>0</v>
          </cell>
          <cell r="IO142">
            <v>0</v>
          </cell>
          <cell r="IP142">
            <v>0</v>
          </cell>
          <cell r="IQ142">
            <v>0</v>
          </cell>
          <cell r="IR142">
            <v>0</v>
          </cell>
        </row>
        <row r="143"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K143">
            <v>0</v>
          </cell>
          <cell r="IL143">
            <v>0</v>
          </cell>
          <cell r="IM143">
            <v>0</v>
          </cell>
          <cell r="IN143">
            <v>0</v>
          </cell>
          <cell r="IO143">
            <v>0</v>
          </cell>
          <cell r="IP143">
            <v>0</v>
          </cell>
          <cell r="IQ143">
            <v>0</v>
          </cell>
          <cell r="IR143">
            <v>0</v>
          </cell>
        </row>
        <row r="144">
          <cell r="IF144">
            <v>0</v>
          </cell>
          <cell r="IG144">
            <v>0</v>
          </cell>
          <cell r="IH144">
            <v>0</v>
          </cell>
          <cell r="II144">
            <v>0</v>
          </cell>
          <cell r="IJ144">
            <v>0</v>
          </cell>
          <cell r="IK144">
            <v>0</v>
          </cell>
          <cell r="IL144">
            <v>0</v>
          </cell>
          <cell r="IM144">
            <v>0</v>
          </cell>
          <cell r="IN144">
            <v>0</v>
          </cell>
          <cell r="IO144">
            <v>0</v>
          </cell>
          <cell r="IP144">
            <v>0</v>
          </cell>
          <cell r="IQ144">
            <v>0</v>
          </cell>
          <cell r="IR144">
            <v>0</v>
          </cell>
        </row>
        <row r="145">
          <cell r="IF145">
            <v>0</v>
          </cell>
          <cell r="IG145">
            <v>0</v>
          </cell>
          <cell r="IH145">
            <v>0</v>
          </cell>
          <cell r="II145">
            <v>0</v>
          </cell>
          <cell r="IJ145">
            <v>0</v>
          </cell>
          <cell r="IK145">
            <v>0</v>
          </cell>
          <cell r="IL145">
            <v>0</v>
          </cell>
          <cell r="IM145">
            <v>0</v>
          </cell>
          <cell r="IN145">
            <v>0</v>
          </cell>
          <cell r="IO145">
            <v>0</v>
          </cell>
          <cell r="IP145">
            <v>0</v>
          </cell>
          <cell r="IQ145">
            <v>0</v>
          </cell>
          <cell r="IR145">
            <v>0</v>
          </cell>
        </row>
        <row r="146">
          <cell r="IF146">
            <v>0</v>
          </cell>
          <cell r="IG146">
            <v>0</v>
          </cell>
          <cell r="IH146">
            <v>0</v>
          </cell>
          <cell r="II146">
            <v>0</v>
          </cell>
          <cell r="IJ146">
            <v>0</v>
          </cell>
          <cell r="IK146">
            <v>0</v>
          </cell>
          <cell r="IL146">
            <v>0</v>
          </cell>
          <cell r="IM146">
            <v>0</v>
          </cell>
          <cell r="IN146">
            <v>0</v>
          </cell>
          <cell r="IO146">
            <v>0</v>
          </cell>
          <cell r="IP146">
            <v>0</v>
          </cell>
          <cell r="IQ146">
            <v>0</v>
          </cell>
          <cell r="IR146">
            <v>0</v>
          </cell>
        </row>
        <row r="147">
          <cell r="IF147">
            <v>0</v>
          </cell>
          <cell r="IG147">
            <v>0</v>
          </cell>
          <cell r="IH147">
            <v>0</v>
          </cell>
          <cell r="II147">
            <v>0</v>
          </cell>
          <cell r="IJ147">
            <v>0</v>
          </cell>
          <cell r="IK147">
            <v>0</v>
          </cell>
          <cell r="IL147">
            <v>0</v>
          </cell>
          <cell r="IM147">
            <v>0</v>
          </cell>
          <cell r="IN147">
            <v>0</v>
          </cell>
          <cell r="IO147">
            <v>0</v>
          </cell>
          <cell r="IP147">
            <v>0</v>
          </cell>
          <cell r="IQ147">
            <v>0</v>
          </cell>
          <cell r="IR147">
            <v>0</v>
          </cell>
        </row>
        <row r="148">
          <cell r="IF148">
            <v>0</v>
          </cell>
          <cell r="IG148">
            <v>0</v>
          </cell>
          <cell r="IH148">
            <v>0</v>
          </cell>
          <cell r="II148">
            <v>0</v>
          </cell>
          <cell r="IJ148">
            <v>0</v>
          </cell>
          <cell r="IK148">
            <v>0</v>
          </cell>
          <cell r="IL148">
            <v>0</v>
          </cell>
          <cell r="IM148">
            <v>0</v>
          </cell>
          <cell r="IN148">
            <v>0</v>
          </cell>
          <cell r="IO148">
            <v>0</v>
          </cell>
          <cell r="IP148">
            <v>0</v>
          </cell>
          <cell r="IQ148">
            <v>0</v>
          </cell>
          <cell r="IR148">
            <v>0</v>
          </cell>
        </row>
        <row r="149">
          <cell r="IF149">
            <v>0</v>
          </cell>
          <cell r="IG149">
            <v>0</v>
          </cell>
          <cell r="IH149">
            <v>1400</v>
          </cell>
          <cell r="II149">
            <v>0</v>
          </cell>
          <cell r="IJ149">
            <v>0</v>
          </cell>
          <cell r="IK149">
            <v>0</v>
          </cell>
          <cell r="IL149">
            <v>0</v>
          </cell>
          <cell r="IM149">
            <v>0</v>
          </cell>
          <cell r="IN149">
            <v>0</v>
          </cell>
          <cell r="IO149">
            <v>0</v>
          </cell>
          <cell r="IP149">
            <v>0</v>
          </cell>
          <cell r="IQ149">
            <v>0</v>
          </cell>
          <cell r="IR149">
            <v>0</v>
          </cell>
        </row>
        <row r="150">
          <cell r="IF150">
            <v>0</v>
          </cell>
          <cell r="IG150">
            <v>0</v>
          </cell>
          <cell r="IH150">
            <v>0</v>
          </cell>
          <cell r="II150">
            <v>0</v>
          </cell>
          <cell r="IJ150">
            <v>0</v>
          </cell>
          <cell r="IK150">
            <v>0</v>
          </cell>
          <cell r="IL150">
            <v>0</v>
          </cell>
          <cell r="IM150">
            <v>0</v>
          </cell>
          <cell r="IN150">
            <v>0</v>
          </cell>
          <cell r="IO150">
            <v>0</v>
          </cell>
          <cell r="IP150">
            <v>0</v>
          </cell>
          <cell r="IQ150">
            <v>0</v>
          </cell>
          <cell r="IR150">
            <v>0</v>
          </cell>
        </row>
        <row r="151">
          <cell r="IF151">
            <v>0</v>
          </cell>
          <cell r="IG151">
            <v>0</v>
          </cell>
          <cell r="IH151">
            <v>0</v>
          </cell>
          <cell r="II151">
            <v>0</v>
          </cell>
          <cell r="IJ151">
            <v>0</v>
          </cell>
          <cell r="IK151">
            <v>0</v>
          </cell>
          <cell r="IL151">
            <v>0</v>
          </cell>
          <cell r="IM151">
            <v>0</v>
          </cell>
          <cell r="IN151">
            <v>0</v>
          </cell>
          <cell r="IO151">
            <v>0</v>
          </cell>
          <cell r="IP151">
            <v>0</v>
          </cell>
          <cell r="IQ151">
            <v>0</v>
          </cell>
          <cell r="IR151">
            <v>0</v>
          </cell>
        </row>
        <row r="152">
          <cell r="IF152">
            <v>0</v>
          </cell>
          <cell r="IG152">
            <v>0</v>
          </cell>
          <cell r="IH152">
            <v>0</v>
          </cell>
          <cell r="II152">
            <v>0</v>
          </cell>
          <cell r="IJ152">
            <v>0</v>
          </cell>
          <cell r="IK152">
            <v>0</v>
          </cell>
          <cell r="IL152">
            <v>0</v>
          </cell>
          <cell r="IM152">
            <v>0</v>
          </cell>
          <cell r="IN152">
            <v>0</v>
          </cell>
          <cell r="IO152">
            <v>0</v>
          </cell>
          <cell r="IP152">
            <v>0</v>
          </cell>
          <cell r="IQ152">
            <v>0</v>
          </cell>
          <cell r="IR152">
            <v>0</v>
          </cell>
        </row>
        <row r="153">
          <cell r="IF153">
            <v>0</v>
          </cell>
          <cell r="IG153">
            <v>1E-05</v>
          </cell>
          <cell r="IH153">
            <v>1800</v>
          </cell>
          <cell r="II153">
            <v>0</v>
          </cell>
          <cell r="IJ153">
            <v>0</v>
          </cell>
          <cell r="IK153">
            <v>0</v>
          </cell>
          <cell r="IL153">
            <v>0</v>
          </cell>
          <cell r="IM153">
            <v>0</v>
          </cell>
          <cell r="IN153">
            <v>0</v>
          </cell>
          <cell r="IO153">
            <v>0</v>
          </cell>
          <cell r="IP153">
            <v>0</v>
          </cell>
          <cell r="IQ153">
            <v>0</v>
          </cell>
          <cell r="IR153">
            <v>0</v>
          </cell>
        </row>
        <row r="154">
          <cell r="IF154">
            <v>0</v>
          </cell>
          <cell r="IG154">
            <v>0</v>
          </cell>
          <cell r="IH154">
            <v>0</v>
          </cell>
          <cell r="II154">
            <v>0</v>
          </cell>
          <cell r="IJ154">
            <v>0</v>
          </cell>
          <cell r="IK154">
            <v>0</v>
          </cell>
          <cell r="IL154">
            <v>0</v>
          </cell>
          <cell r="IM154">
            <v>0</v>
          </cell>
          <cell r="IN154">
            <v>0</v>
          </cell>
          <cell r="IO154">
            <v>0</v>
          </cell>
          <cell r="IP154">
            <v>0</v>
          </cell>
          <cell r="IQ154">
            <v>0</v>
          </cell>
          <cell r="IR154">
            <v>0</v>
          </cell>
        </row>
        <row r="155">
          <cell r="IF155">
            <v>0</v>
          </cell>
          <cell r="IG155">
            <v>0</v>
          </cell>
          <cell r="IH155">
            <v>0</v>
          </cell>
          <cell r="II155">
            <v>0</v>
          </cell>
          <cell r="IJ155">
            <v>0</v>
          </cell>
          <cell r="IK155">
            <v>0</v>
          </cell>
          <cell r="IL155">
            <v>0</v>
          </cell>
          <cell r="IM155">
            <v>0</v>
          </cell>
          <cell r="IN155">
            <v>0</v>
          </cell>
          <cell r="IO155">
            <v>0</v>
          </cell>
          <cell r="IP155">
            <v>0</v>
          </cell>
          <cell r="IQ155">
            <v>0</v>
          </cell>
          <cell r="IR155">
            <v>0</v>
          </cell>
        </row>
        <row r="156">
          <cell r="IF156">
            <v>0</v>
          </cell>
          <cell r="IG156">
            <v>0</v>
          </cell>
          <cell r="IH156">
            <v>0</v>
          </cell>
          <cell r="II156">
            <v>0</v>
          </cell>
          <cell r="IJ156">
            <v>0</v>
          </cell>
          <cell r="IK156">
            <v>0</v>
          </cell>
          <cell r="IL156">
            <v>0</v>
          </cell>
          <cell r="IM156">
            <v>0</v>
          </cell>
          <cell r="IN156">
            <v>0</v>
          </cell>
          <cell r="IO156">
            <v>0</v>
          </cell>
          <cell r="IP156">
            <v>0</v>
          </cell>
          <cell r="IQ156">
            <v>0</v>
          </cell>
          <cell r="IR156">
            <v>0</v>
          </cell>
        </row>
        <row r="157">
          <cell r="IF157">
            <v>0</v>
          </cell>
          <cell r="IG157">
            <v>0</v>
          </cell>
          <cell r="IH157">
            <v>0</v>
          </cell>
          <cell r="II157">
            <v>0</v>
          </cell>
          <cell r="IJ157">
            <v>0</v>
          </cell>
          <cell r="IK157">
            <v>0</v>
          </cell>
          <cell r="IL157">
            <v>0</v>
          </cell>
          <cell r="IM157">
            <v>0</v>
          </cell>
          <cell r="IN157">
            <v>0</v>
          </cell>
          <cell r="IO157">
            <v>0</v>
          </cell>
          <cell r="IP157">
            <v>0</v>
          </cell>
          <cell r="IQ157">
            <v>0</v>
          </cell>
          <cell r="IR157">
            <v>0</v>
          </cell>
        </row>
        <row r="158">
          <cell r="IF158">
            <v>1200</v>
          </cell>
          <cell r="IG158">
            <v>0</v>
          </cell>
          <cell r="IH158">
            <v>0</v>
          </cell>
          <cell r="II158">
            <v>0</v>
          </cell>
          <cell r="IJ158">
            <v>0</v>
          </cell>
          <cell r="IK158">
            <v>0</v>
          </cell>
          <cell r="IL158">
            <v>0</v>
          </cell>
          <cell r="IM158">
            <v>0</v>
          </cell>
          <cell r="IN158">
            <v>0</v>
          </cell>
          <cell r="IO158">
            <v>0</v>
          </cell>
          <cell r="IP158">
            <v>0</v>
          </cell>
          <cell r="IQ158">
            <v>0</v>
          </cell>
          <cell r="IR158">
            <v>0</v>
          </cell>
        </row>
        <row r="159">
          <cell r="IF159">
            <v>0</v>
          </cell>
          <cell r="IG159">
            <v>0</v>
          </cell>
          <cell r="IH159">
            <v>0</v>
          </cell>
          <cell r="II159">
            <v>0</v>
          </cell>
          <cell r="IJ159">
            <v>0</v>
          </cell>
          <cell r="IK159">
            <v>0</v>
          </cell>
          <cell r="IL159">
            <v>0</v>
          </cell>
          <cell r="IM159">
            <v>0</v>
          </cell>
          <cell r="IN159">
            <v>0</v>
          </cell>
          <cell r="IO159">
            <v>0</v>
          </cell>
          <cell r="IP159">
            <v>0</v>
          </cell>
          <cell r="IQ159">
            <v>0</v>
          </cell>
          <cell r="IR159">
            <v>0</v>
          </cell>
        </row>
        <row r="160">
          <cell r="IF160">
            <v>0</v>
          </cell>
          <cell r="IG160">
            <v>0</v>
          </cell>
          <cell r="IH160">
            <v>500</v>
          </cell>
          <cell r="II160">
            <v>0</v>
          </cell>
          <cell r="IJ160">
            <v>0</v>
          </cell>
          <cell r="IK160">
            <v>0</v>
          </cell>
          <cell r="IL160">
            <v>0</v>
          </cell>
          <cell r="IM160">
            <v>0</v>
          </cell>
          <cell r="IN160">
            <v>0</v>
          </cell>
          <cell r="IO160">
            <v>0</v>
          </cell>
          <cell r="IP160">
            <v>0</v>
          </cell>
          <cell r="IQ160">
            <v>0</v>
          </cell>
          <cell r="IR160">
            <v>0</v>
          </cell>
        </row>
        <row r="161">
          <cell r="IF161">
            <v>0</v>
          </cell>
          <cell r="IG161">
            <v>0</v>
          </cell>
          <cell r="IH161">
            <v>0</v>
          </cell>
          <cell r="II161">
            <v>0</v>
          </cell>
          <cell r="IJ161">
            <v>0</v>
          </cell>
          <cell r="IK161">
            <v>0</v>
          </cell>
          <cell r="IL161">
            <v>0</v>
          </cell>
          <cell r="IM161">
            <v>0</v>
          </cell>
          <cell r="IN161">
            <v>0</v>
          </cell>
          <cell r="IO161">
            <v>0</v>
          </cell>
          <cell r="IP161">
            <v>0</v>
          </cell>
          <cell r="IQ161">
            <v>0</v>
          </cell>
          <cell r="IR161">
            <v>0</v>
          </cell>
        </row>
        <row r="162">
          <cell r="IF162">
            <v>0</v>
          </cell>
          <cell r="IG162">
            <v>0</v>
          </cell>
          <cell r="IH162">
            <v>0</v>
          </cell>
          <cell r="II162">
            <v>0</v>
          </cell>
          <cell r="IJ162">
            <v>0</v>
          </cell>
          <cell r="IK162">
            <v>0</v>
          </cell>
          <cell r="IL162">
            <v>0</v>
          </cell>
          <cell r="IM162">
            <v>0</v>
          </cell>
          <cell r="IN162">
            <v>0</v>
          </cell>
          <cell r="IO162">
            <v>0</v>
          </cell>
          <cell r="IP162">
            <v>0</v>
          </cell>
          <cell r="IQ162">
            <v>0</v>
          </cell>
          <cell r="IR162">
            <v>0</v>
          </cell>
        </row>
        <row r="163">
          <cell r="IF163">
            <v>0</v>
          </cell>
          <cell r="IG163">
            <v>0</v>
          </cell>
          <cell r="IH163">
            <v>0</v>
          </cell>
          <cell r="II163">
            <v>0</v>
          </cell>
          <cell r="IJ163">
            <v>0</v>
          </cell>
          <cell r="IK163">
            <v>0</v>
          </cell>
          <cell r="IL163">
            <v>0</v>
          </cell>
          <cell r="IM163">
            <v>0</v>
          </cell>
          <cell r="IN163">
            <v>0</v>
          </cell>
          <cell r="IO163">
            <v>0</v>
          </cell>
          <cell r="IP163">
            <v>0</v>
          </cell>
          <cell r="IQ163">
            <v>0</v>
          </cell>
          <cell r="IR163">
            <v>0</v>
          </cell>
        </row>
        <row r="164">
          <cell r="IF164">
            <v>2000</v>
          </cell>
          <cell r="IG164">
            <v>0</v>
          </cell>
          <cell r="IH164">
            <v>0</v>
          </cell>
          <cell r="II164">
            <v>0</v>
          </cell>
          <cell r="IJ164">
            <v>0</v>
          </cell>
          <cell r="IK164">
            <v>0</v>
          </cell>
          <cell r="IL164">
            <v>0</v>
          </cell>
          <cell r="IM164">
            <v>0</v>
          </cell>
          <cell r="IN164">
            <v>0</v>
          </cell>
          <cell r="IO164">
            <v>0</v>
          </cell>
          <cell r="IP164">
            <v>0</v>
          </cell>
          <cell r="IQ164">
            <v>0</v>
          </cell>
          <cell r="IR164">
            <v>0</v>
          </cell>
        </row>
        <row r="165">
          <cell r="IF165">
            <v>0</v>
          </cell>
          <cell r="IG165">
            <v>0</v>
          </cell>
          <cell r="IH165">
            <v>0</v>
          </cell>
          <cell r="II165">
            <v>0</v>
          </cell>
          <cell r="IJ165">
            <v>0</v>
          </cell>
          <cell r="IK165">
            <v>0</v>
          </cell>
          <cell r="IL165">
            <v>0</v>
          </cell>
          <cell r="IM165">
            <v>0</v>
          </cell>
          <cell r="IN165">
            <v>0</v>
          </cell>
          <cell r="IO165">
            <v>0</v>
          </cell>
          <cell r="IP165">
            <v>0</v>
          </cell>
          <cell r="IQ165">
            <v>0</v>
          </cell>
          <cell r="IR165">
            <v>0</v>
          </cell>
        </row>
        <row r="166">
          <cell r="IF166">
            <v>0</v>
          </cell>
          <cell r="IG166">
            <v>0</v>
          </cell>
          <cell r="IH166">
            <v>0</v>
          </cell>
          <cell r="II166">
            <v>0</v>
          </cell>
          <cell r="IJ166">
            <v>0</v>
          </cell>
          <cell r="IK166">
            <v>0</v>
          </cell>
          <cell r="IL166">
            <v>0</v>
          </cell>
          <cell r="IM166">
            <v>0</v>
          </cell>
          <cell r="IN166">
            <v>0</v>
          </cell>
          <cell r="IO166">
            <v>0</v>
          </cell>
          <cell r="IP166">
            <v>0</v>
          </cell>
          <cell r="IQ166">
            <v>0</v>
          </cell>
          <cell r="IR166">
            <v>0</v>
          </cell>
        </row>
        <row r="167">
          <cell r="IF167">
            <v>0</v>
          </cell>
          <cell r="IG167">
            <v>0</v>
          </cell>
          <cell r="IH167">
            <v>0</v>
          </cell>
          <cell r="II167">
            <v>0</v>
          </cell>
          <cell r="IJ167">
            <v>0</v>
          </cell>
          <cell r="IK167">
            <v>0</v>
          </cell>
          <cell r="IL167">
            <v>0</v>
          </cell>
          <cell r="IM167">
            <v>0</v>
          </cell>
          <cell r="IN167">
            <v>0</v>
          </cell>
          <cell r="IO167">
            <v>0</v>
          </cell>
          <cell r="IP167">
            <v>0</v>
          </cell>
          <cell r="IQ167">
            <v>0</v>
          </cell>
          <cell r="IR167">
            <v>0</v>
          </cell>
        </row>
        <row r="168">
          <cell r="IF168">
            <v>800</v>
          </cell>
          <cell r="IG168">
            <v>0</v>
          </cell>
          <cell r="IH168">
            <v>0</v>
          </cell>
          <cell r="II168">
            <v>0</v>
          </cell>
          <cell r="IJ168">
            <v>0</v>
          </cell>
          <cell r="IK168">
            <v>0</v>
          </cell>
          <cell r="IL168">
            <v>0</v>
          </cell>
          <cell r="IM168">
            <v>0</v>
          </cell>
          <cell r="IN168">
            <v>0</v>
          </cell>
          <cell r="IO168">
            <v>0</v>
          </cell>
          <cell r="IP168">
            <v>0</v>
          </cell>
          <cell r="IQ168">
            <v>0</v>
          </cell>
          <cell r="IR168">
            <v>0</v>
          </cell>
        </row>
        <row r="169">
          <cell r="IF169">
            <v>0</v>
          </cell>
          <cell r="IG169">
            <v>0</v>
          </cell>
          <cell r="IH169">
            <v>0</v>
          </cell>
          <cell r="II169">
            <v>0</v>
          </cell>
          <cell r="IJ169">
            <v>0</v>
          </cell>
          <cell r="IK169">
            <v>0</v>
          </cell>
          <cell r="IL169">
            <v>0</v>
          </cell>
          <cell r="IM169">
            <v>0</v>
          </cell>
          <cell r="IN169">
            <v>0</v>
          </cell>
          <cell r="IO169">
            <v>0</v>
          </cell>
          <cell r="IP169">
            <v>0</v>
          </cell>
          <cell r="IQ169">
            <v>0</v>
          </cell>
          <cell r="IR169">
            <v>0</v>
          </cell>
        </row>
        <row r="170">
          <cell r="IF170">
            <v>0</v>
          </cell>
          <cell r="IG170">
            <v>0</v>
          </cell>
          <cell r="IH170">
            <v>0</v>
          </cell>
          <cell r="II170">
            <v>0</v>
          </cell>
          <cell r="IJ170">
            <v>0</v>
          </cell>
          <cell r="IK170">
            <v>0</v>
          </cell>
          <cell r="IL170">
            <v>0</v>
          </cell>
          <cell r="IM170">
            <v>0</v>
          </cell>
          <cell r="IN170">
            <v>0</v>
          </cell>
          <cell r="IO170">
            <v>0</v>
          </cell>
          <cell r="IP170">
            <v>0</v>
          </cell>
          <cell r="IQ170">
            <v>0</v>
          </cell>
          <cell r="IR170">
            <v>0</v>
          </cell>
        </row>
        <row r="171"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K171">
            <v>0</v>
          </cell>
          <cell r="IL171">
            <v>0</v>
          </cell>
          <cell r="IM171">
            <v>0</v>
          </cell>
          <cell r="IN171">
            <v>0</v>
          </cell>
          <cell r="IO171">
            <v>0</v>
          </cell>
          <cell r="IP171">
            <v>0</v>
          </cell>
          <cell r="IQ171">
            <v>0</v>
          </cell>
          <cell r="IR171">
            <v>0</v>
          </cell>
        </row>
        <row r="172">
          <cell r="IF172">
            <v>0</v>
          </cell>
          <cell r="IG172">
            <v>0</v>
          </cell>
          <cell r="IH172">
            <v>0</v>
          </cell>
          <cell r="II172">
            <v>0</v>
          </cell>
          <cell r="IJ172">
            <v>0</v>
          </cell>
          <cell r="IK172">
            <v>0</v>
          </cell>
          <cell r="IL172">
            <v>0</v>
          </cell>
          <cell r="IM172">
            <v>0</v>
          </cell>
          <cell r="IN172">
            <v>0</v>
          </cell>
          <cell r="IO172">
            <v>0</v>
          </cell>
          <cell r="IP172">
            <v>0</v>
          </cell>
          <cell r="IQ172">
            <v>0</v>
          </cell>
          <cell r="IR172">
            <v>0</v>
          </cell>
        </row>
        <row r="173">
          <cell r="IF173">
            <v>0</v>
          </cell>
          <cell r="IG173">
            <v>0</v>
          </cell>
          <cell r="IH173">
            <v>0</v>
          </cell>
          <cell r="II173">
            <v>0</v>
          </cell>
          <cell r="IJ173">
            <v>0</v>
          </cell>
          <cell r="IK173">
            <v>0</v>
          </cell>
          <cell r="IL173">
            <v>0</v>
          </cell>
          <cell r="IM173">
            <v>0</v>
          </cell>
          <cell r="IN173">
            <v>0</v>
          </cell>
          <cell r="IO173">
            <v>0</v>
          </cell>
          <cell r="IP173">
            <v>0</v>
          </cell>
          <cell r="IQ173">
            <v>0</v>
          </cell>
          <cell r="IR173">
            <v>0</v>
          </cell>
        </row>
        <row r="174">
          <cell r="IF174">
            <v>0</v>
          </cell>
          <cell r="IG174">
            <v>0</v>
          </cell>
          <cell r="IH174">
            <v>0</v>
          </cell>
          <cell r="II174">
            <v>0</v>
          </cell>
          <cell r="IJ174">
            <v>0</v>
          </cell>
          <cell r="IK174">
            <v>0</v>
          </cell>
          <cell r="IL174">
            <v>0</v>
          </cell>
          <cell r="IM174">
            <v>0</v>
          </cell>
          <cell r="IN174">
            <v>0</v>
          </cell>
          <cell r="IO174">
            <v>0</v>
          </cell>
          <cell r="IP174">
            <v>0</v>
          </cell>
          <cell r="IQ174">
            <v>0</v>
          </cell>
          <cell r="IR174">
            <v>0</v>
          </cell>
        </row>
        <row r="175">
          <cell r="IF175">
            <v>0</v>
          </cell>
          <cell r="IG175">
            <v>0</v>
          </cell>
          <cell r="IH175">
            <v>0</v>
          </cell>
          <cell r="II175">
            <v>0</v>
          </cell>
          <cell r="IJ175">
            <v>0</v>
          </cell>
          <cell r="IK175">
            <v>0</v>
          </cell>
          <cell r="IL175">
            <v>0</v>
          </cell>
          <cell r="IM175">
            <v>0</v>
          </cell>
          <cell r="IN175">
            <v>0</v>
          </cell>
          <cell r="IO175">
            <v>0</v>
          </cell>
          <cell r="IP175">
            <v>0</v>
          </cell>
          <cell r="IQ175">
            <v>0</v>
          </cell>
          <cell r="IR175">
            <v>0</v>
          </cell>
        </row>
        <row r="176">
          <cell r="IF176">
            <v>0</v>
          </cell>
          <cell r="IG176">
            <v>0</v>
          </cell>
          <cell r="IH176">
            <v>0</v>
          </cell>
          <cell r="II176">
            <v>0</v>
          </cell>
          <cell r="IJ176">
            <v>0</v>
          </cell>
          <cell r="IK176">
            <v>0</v>
          </cell>
          <cell r="IL176">
            <v>0</v>
          </cell>
          <cell r="IM176">
            <v>0</v>
          </cell>
          <cell r="IN176">
            <v>0</v>
          </cell>
          <cell r="IO176">
            <v>0</v>
          </cell>
          <cell r="IP176">
            <v>0</v>
          </cell>
          <cell r="IQ176">
            <v>0</v>
          </cell>
          <cell r="IR176">
            <v>0</v>
          </cell>
        </row>
        <row r="177">
          <cell r="IF177">
            <v>0</v>
          </cell>
          <cell r="IG177">
            <v>0</v>
          </cell>
          <cell r="IH177">
            <v>0</v>
          </cell>
          <cell r="II177">
            <v>0</v>
          </cell>
          <cell r="IJ177">
            <v>0</v>
          </cell>
          <cell r="IK177">
            <v>0</v>
          </cell>
          <cell r="IL177">
            <v>0</v>
          </cell>
          <cell r="IM177">
            <v>0</v>
          </cell>
          <cell r="IN177">
            <v>0</v>
          </cell>
          <cell r="IO177">
            <v>0</v>
          </cell>
          <cell r="IP177">
            <v>0</v>
          </cell>
          <cell r="IQ177">
            <v>0</v>
          </cell>
          <cell r="IR177">
            <v>0</v>
          </cell>
        </row>
        <row r="178">
          <cell r="IF178">
            <v>0</v>
          </cell>
          <cell r="IG178">
            <v>0</v>
          </cell>
          <cell r="IH178">
            <v>1800</v>
          </cell>
          <cell r="II178">
            <v>0</v>
          </cell>
          <cell r="IJ178">
            <v>0</v>
          </cell>
          <cell r="IK178">
            <v>0</v>
          </cell>
          <cell r="IL178">
            <v>0</v>
          </cell>
          <cell r="IM178">
            <v>0</v>
          </cell>
          <cell r="IN178">
            <v>0</v>
          </cell>
          <cell r="IO178">
            <v>0</v>
          </cell>
          <cell r="IP178">
            <v>0</v>
          </cell>
          <cell r="IQ178">
            <v>0</v>
          </cell>
          <cell r="IR178">
            <v>0</v>
          </cell>
        </row>
        <row r="179">
          <cell r="IF179">
            <v>0</v>
          </cell>
          <cell r="IG179">
            <v>0</v>
          </cell>
          <cell r="IH179">
            <v>0</v>
          </cell>
          <cell r="II179">
            <v>0</v>
          </cell>
          <cell r="IJ179">
            <v>0</v>
          </cell>
          <cell r="IK179">
            <v>0</v>
          </cell>
          <cell r="IL179">
            <v>0</v>
          </cell>
          <cell r="IM179">
            <v>0</v>
          </cell>
          <cell r="IN179">
            <v>0</v>
          </cell>
          <cell r="IO179">
            <v>0</v>
          </cell>
          <cell r="IP179">
            <v>0</v>
          </cell>
          <cell r="IQ179">
            <v>0</v>
          </cell>
          <cell r="IR179">
            <v>0</v>
          </cell>
        </row>
        <row r="180">
          <cell r="IF180">
            <v>0</v>
          </cell>
          <cell r="IG180">
            <v>0</v>
          </cell>
          <cell r="IH180">
            <v>0</v>
          </cell>
          <cell r="II180">
            <v>0</v>
          </cell>
          <cell r="IJ180">
            <v>0</v>
          </cell>
          <cell r="IK180">
            <v>0</v>
          </cell>
          <cell r="IL180">
            <v>0</v>
          </cell>
          <cell r="IM180">
            <v>0</v>
          </cell>
          <cell r="IN180">
            <v>0</v>
          </cell>
          <cell r="IO180">
            <v>0</v>
          </cell>
          <cell r="IP180">
            <v>0</v>
          </cell>
          <cell r="IQ180">
            <v>0</v>
          </cell>
          <cell r="IR180">
            <v>0</v>
          </cell>
        </row>
        <row r="181">
          <cell r="IF181">
            <v>0</v>
          </cell>
          <cell r="IG181">
            <v>0</v>
          </cell>
          <cell r="IH181">
            <v>0</v>
          </cell>
          <cell r="II181">
            <v>0</v>
          </cell>
          <cell r="IJ181">
            <v>0</v>
          </cell>
          <cell r="IK181">
            <v>0</v>
          </cell>
          <cell r="IL181">
            <v>0</v>
          </cell>
          <cell r="IM181">
            <v>0</v>
          </cell>
          <cell r="IN181">
            <v>0</v>
          </cell>
          <cell r="IO181">
            <v>0</v>
          </cell>
          <cell r="IP181">
            <v>0</v>
          </cell>
          <cell r="IQ181">
            <v>0</v>
          </cell>
          <cell r="IR181">
            <v>0</v>
          </cell>
        </row>
        <row r="182">
          <cell r="IF182">
            <v>0</v>
          </cell>
          <cell r="IG182">
            <v>0</v>
          </cell>
          <cell r="IH182">
            <v>0</v>
          </cell>
          <cell r="II182">
            <v>0</v>
          </cell>
          <cell r="IJ182">
            <v>0</v>
          </cell>
          <cell r="IK182">
            <v>0</v>
          </cell>
          <cell r="IL182">
            <v>0</v>
          </cell>
          <cell r="IM182">
            <v>0</v>
          </cell>
          <cell r="IN182">
            <v>0</v>
          </cell>
          <cell r="IO182">
            <v>0</v>
          </cell>
          <cell r="IP182">
            <v>0</v>
          </cell>
          <cell r="IQ182">
            <v>0</v>
          </cell>
          <cell r="IR182">
            <v>0</v>
          </cell>
        </row>
        <row r="183">
          <cell r="IF183">
            <v>0</v>
          </cell>
          <cell r="IG183">
            <v>0</v>
          </cell>
          <cell r="IH183">
            <v>0</v>
          </cell>
          <cell r="II183">
            <v>0</v>
          </cell>
          <cell r="IJ183">
            <v>0</v>
          </cell>
          <cell r="IK183">
            <v>0</v>
          </cell>
          <cell r="IL183">
            <v>0</v>
          </cell>
          <cell r="IM183">
            <v>0</v>
          </cell>
          <cell r="IN183">
            <v>0</v>
          </cell>
          <cell r="IO183">
            <v>0</v>
          </cell>
          <cell r="IP183">
            <v>0</v>
          </cell>
          <cell r="IQ183">
            <v>0</v>
          </cell>
          <cell r="IR183">
            <v>0</v>
          </cell>
        </row>
        <row r="184">
          <cell r="IF184">
            <v>0</v>
          </cell>
          <cell r="IG184">
            <v>0</v>
          </cell>
          <cell r="IH184">
            <v>0</v>
          </cell>
          <cell r="II184">
            <v>0</v>
          </cell>
          <cell r="IJ184">
            <v>0</v>
          </cell>
          <cell r="IK184">
            <v>0</v>
          </cell>
          <cell r="IL184">
            <v>0</v>
          </cell>
          <cell r="IM184">
            <v>0</v>
          </cell>
          <cell r="IN184">
            <v>0</v>
          </cell>
          <cell r="IO184">
            <v>0</v>
          </cell>
          <cell r="IP184">
            <v>0</v>
          </cell>
          <cell r="IQ184">
            <v>0</v>
          </cell>
          <cell r="IR184">
            <v>0</v>
          </cell>
        </row>
        <row r="185">
          <cell r="IF185">
            <v>0</v>
          </cell>
          <cell r="IG185">
            <v>0</v>
          </cell>
          <cell r="IH185">
            <v>0</v>
          </cell>
          <cell r="II185">
            <v>0</v>
          </cell>
          <cell r="IJ185">
            <v>0</v>
          </cell>
          <cell r="IK185">
            <v>0</v>
          </cell>
          <cell r="IL185">
            <v>0</v>
          </cell>
          <cell r="IM185">
            <v>0</v>
          </cell>
          <cell r="IN185">
            <v>0</v>
          </cell>
          <cell r="IO185">
            <v>0</v>
          </cell>
          <cell r="IP185">
            <v>0</v>
          </cell>
          <cell r="IQ185">
            <v>0</v>
          </cell>
          <cell r="IR185">
            <v>0</v>
          </cell>
        </row>
        <row r="186">
          <cell r="IF186">
            <v>0</v>
          </cell>
          <cell r="IG186">
            <v>0</v>
          </cell>
          <cell r="IH186">
            <v>1800</v>
          </cell>
          <cell r="II186">
            <v>0</v>
          </cell>
          <cell r="IJ186">
            <v>0</v>
          </cell>
          <cell r="IK186">
            <v>0</v>
          </cell>
          <cell r="IL186">
            <v>0</v>
          </cell>
          <cell r="IM186">
            <v>0</v>
          </cell>
          <cell r="IN186">
            <v>0</v>
          </cell>
          <cell r="IO186">
            <v>0</v>
          </cell>
          <cell r="IP186">
            <v>0</v>
          </cell>
          <cell r="IQ186">
            <v>0</v>
          </cell>
          <cell r="IR186">
            <v>0</v>
          </cell>
        </row>
        <row r="187">
          <cell r="IF187">
            <v>0</v>
          </cell>
          <cell r="IG187">
            <v>0</v>
          </cell>
          <cell r="IH187">
            <v>0</v>
          </cell>
          <cell r="II187">
            <v>0</v>
          </cell>
          <cell r="IJ187">
            <v>0</v>
          </cell>
          <cell r="IK187">
            <v>0</v>
          </cell>
          <cell r="IL187">
            <v>0</v>
          </cell>
          <cell r="IM187">
            <v>0</v>
          </cell>
          <cell r="IN187">
            <v>0</v>
          </cell>
          <cell r="IO187">
            <v>0</v>
          </cell>
          <cell r="IP187">
            <v>0</v>
          </cell>
          <cell r="IQ187">
            <v>0</v>
          </cell>
          <cell r="IR187">
            <v>0</v>
          </cell>
        </row>
        <row r="188">
          <cell r="IF188">
            <v>0</v>
          </cell>
          <cell r="IG188">
            <v>0</v>
          </cell>
          <cell r="IH188">
            <v>1000</v>
          </cell>
          <cell r="II188">
            <v>0</v>
          </cell>
          <cell r="IJ188">
            <v>0</v>
          </cell>
          <cell r="IK188">
            <v>0</v>
          </cell>
          <cell r="IL188">
            <v>0</v>
          </cell>
          <cell r="IM188">
            <v>0</v>
          </cell>
          <cell r="IN188">
            <v>0</v>
          </cell>
          <cell r="IO188">
            <v>0</v>
          </cell>
          <cell r="IP188">
            <v>0</v>
          </cell>
          <cell r="IQ188">
            <v>0</v>
          </cell>
          <cell r="IR188">
            <v>0</v>
          </cell>
        </row>
        <row r="189">
          <cell r="IF189">
            <v>0</v>
          </cell>
          <cell r="IG189">
            <v>0</v>
          </cell>
          <cell r="IH189">
            <v>0</v>
          </cell>
          <cell r="II189">
            <v>0</v>
          </cell>
          <cell r="IJ189">
            <v>0</v>
          </cell>
          <cell r="IK189">
            <v>0</v>
          </cell>
          <cell r="IL189">
            <v>0</v>
          </cell>
          <cell r="IM189">
            <v>0</v>
          </cell>
          <cell r="IN189">
            <v>0</v>
          </cell>
          <cell r="IO189">
            <v>0</v>
          </cell>
          <cell r="IP189">
            <v>0</v>
          </cell>
          <cell r="IQ189">
            <v>0</v>
          </cell>
          <cell r="IR189">
            <v>0</v>
          </cell>
        </row>
        <row r="190">
          <cell r="IF190">
            <v>0</v>
          </cell>
          <cell r="IG190">
            <v>0</v>
          </cell>
          <cell r="IH190">
            <v>0</v>
          </cell>
          <cell r="II190">
            <v>0</v>
          </cell>
          <cell r="IJ190">
            <v>0</v>
          </cell>
          <cell r="IK190">
            <v>0</v>
          </cell>
          <cell r="IL190">
            <v>0</v>
          </cell>
          <cell r="IM190">
            <v>0</v>
          </cell>
          <cell r="IN190">
            <v>0</v>
          </cell>
          <cell r="IO190">
            <v>0</v>
          </cell>
          <cell r="IP190">
            <v>0</v>
          </cell>
          <cell r="IQ190">
            <v>0</v>
          </cell>
          <cell r="IR190">
            <v>0</v>
          </cell>
        </row>
        <row r="191">
          <cell r="IF191">
            <v>0</v>
          </cell>
          <cell r="IG191">
            <v>0</v>
          </cell>
          <cell r="IH191">
            <v>0</v>
          </cell>
          <cell r="II191">
            <v>0</v>
          </cell>
          <cell r="IJ191">
            <v>0</v>
          </cell>
          <cell r="IK191">
            <v>0</v>
          </cell>
          <cell r="IL191">
            <v>0</v>
          </cell>
          <cell r="IM191">
            <v>0</v>
          </cell>
          <cell r="IN191">
            <v>0</v>
          </cell>
          <cell r="IO191">
            <v>0</v>
          </cell>
          <cell r="IP191">
            <v>0</v>
          </cell>
          <cell r="IQ191">
            <v>0</v>
          </cell>
          <cell r="IR191">
            <v>0</v>
          </cell>
        </row>
        <row r="192">
          <cell r="IF192">
            <v>0</v>
          </cell>
          <cell r="IG192">
            <v>0</v>
          </cell>
          <cell r="IH192">
            <v>0</v>
          </cell>
          <cell r="II192">
            <v>0</v>
          </cell>
          <cell r="IJ192">
            <v>0</v>
          </cell>
          <cell r="IK192">
            <v>0</v>
          </cell>
          <cell r="IL192">
            <v>0</v>
          </cell>
          <cell r="IM192">
            <v>0</v>
          </cell>
          <cell r="IN192">
            <v>0</v>
          </cell>
          <cell r="IO192">
            <v>0</v>
          </cell>
          <cell r="IP192">
            <v>0</v>
          </cell>
          <cell r="IQ192">
            <v>0</v>
          </cell>
          <cell r="IR192">
            <v>0</v>
          </cell>
        </row>
        <row r="193">
          <cell r="IF193">
            <v>0</v>
          </cell>
          <cell r="IG193">
            <v>0</v>
          </cell>
          <cell r="IH193">
            <v>0</v>
          </cell>
          <cell r="II193">
            <v>0</v>
          </cell>
          <cell r="IJ193">
            <v>0</v>
          </cell>
          <cell r="IK193">
            <v>0</v>
          </cell>
          <cell r="IL193">
            <v>0</v>
          </cell>
          <cell r="IM193">
            <v>0</v>
          </cell>
          <cell r="IN193">
            <v>0</v>
          </cell>
          <cell r="IO193">
            <v>0</v>
          </cell>
          <cell r="IP193">
            <v>0</v>
          </cell>
          <cell r="IQ193">
            <v>0</v>
          </cell>
          <cell r="IR193">
            <v>0</v>
          </cell>
        </row>
        <row r="194">
          <cell r="IF194">
            <v>0</v>
          </cell>
          <cell r="IG194">
            <v>1333.33334</v>
          </cell>
          <cell r="IH194">
            <v>1800</v>
          </cell>
          <cell r="II194">
            <v>0</v>
          </cell>
          <cell r="IJ194">
            <v>0</v>
          </cell>
          <cell r="IK194">
            <v>0</v>
          </cell>
          <cell r="IL194">
            <v>0</v>
          </cell>
          <cell r="IM194">
            <v>0</v>
          </cell>
          <cell r="IN194">
            <v>0</v>
          </cell>
          <cell r="IO194">
            <v>0</v>
          </cell>
          <cell r="IP194">
            <v>0</v>
          </cell>
          <cell r="IQ194">
            <v>0</v>
          </cell>
          <cell r="IR194">
            <v>0</v>
          </cell>
        </row>
        <row r="195">
          <cell r="IF195">
            <v>0</v>
          </cell>
          <cell r="IG195">
            <v>0</v>
          </cell>
          <cell r="IH195">
            <v>0</v>
          </cell>
          <cell r="II195">
            <v>0</v>
          </cell>
          <cell r="IJ195">
            <v>0</v>
          </cell>
          <cell r="IK195">
            <v>0</v>
          </cell>
          <cell r="IL195">
            <v>0</v>
          </cell>
          <cell r="IM195">
            <v>0</v>
          </cell>
          <cell r="IN195">
            <v>0</v>
          </cell>
          <cell r="IO195">
            <v>0</v>
          </cell>
          <cell r="IP195">
            <v>0</v>
          </cell>
          <cell r="IQ195">
            <v>0</v>
          </cell>
          <cell r="IR195">
            <v>0</v>
          </cell>
        </row>
        <row r="196">
          <cell r="IF196">
            <v>0</v>
          </cell>
          <cell r="IG196">
            <v>0</v>
          </cell>
          <cell r="IH196">
            <v>1400</v>
          </cell>
          <cell r="II196">
            <v>0</v>
          </cell>
          <cell r="IJ196">
            <v>0</v>
          </cell>
          <cell r="IK196">
            <v>0</v>
          </cell>
          <cell r="IL196">
            <v>0</v>
          </cell>
          <cell r="IM196">
            <v>0</v>
          </cell>
          <cell r="IN196">
            <v>0</v>
          </cell>
          <cell r="IO196">
            <v>0</v>
          </cell>
          <cell r="IP196">
            <v>0</v>
          </cell>
          <cell r="IQ196">
            <v>0</v>
          </cell>
          <cell r="IR196">
            <v>0</v>
          </cell>
        </row>
        <row r="197">
          <cell r="IF197">
            <v>0</v>
          </cell>
          <cell r="IG197">
            <v>0</v>
          </cell>
          <cell r="IH197">
            <v>0</v>
          </cell>
          <cell r="II197">
            <v>0</v>
          </cell>
          <cell r="IJ197">
            <v>0</v>
          </cell>
          <cell r="IK197">
            <v>0</v>
          </cell>
          <cell r="IL197">
            <v>0</v>
          </cell>
          <cell r="IM197">
            <v>0</v>
          </cell>
          <cell r="IN197">
            <v>0</v>
          </cell>
          <cell r="IO197">
            <v>0</v>
          </cell>
          <cell r="IP197">
            <v>0</v>
          </cell>
          <cell r="IQ197">
            <v>0</v>
          </cell>
          <cell r="IR197">
            <v>0</v>
          </cell>
        </row>
        <row r="198">
          <cell r="IF198">
            <v>0</v>
          </cell>
          <cell r="IG198">
            <v>0</v>
          </cell>
          <cell r="IH198">
            <v>0</v>
          </cell>
          <cell r="II198">
            <v>0</v>
          </cell>
          <cell r="IJ198">
            <v>0</v>
          </cell>
          <cell r="IK198">
            <v>0</v>
          </cell>
          <cell r="IL198">
            <v>0</v>
          </cell>
          <cell r="IM198">
            <v>0</v>
          </cell>
          <cell r="IN198">
            <v>0</v>
          </cell>
          <cell r="IO198">
            <v>0</v>
          </cell>
          <cell r="IP198">
            <v>0</v>
          </cell>
          <cell r="IQ198">
            <v>0</v>
          </cell>
          <cell r="IR198">
            <v>0</v>
          </cell>
        </row>
        <row r="199">
          <cell r="IF199">
            <v>0</v>
          </cell>
          <cell r="IG199">
            <v>0</v>
          </cell>
          <cell r="IH199">
            <v>0</v>
          </cell>
          <cell r="II199">
            <v>0</v>
          </cell>
          <cell r="IJ199">
            <v>0</v>
          </cell>
          <cell r="IK199">
            <v>0</v>
          </cell>
          <cell r="IL199">
            <v>0</v>
          </cell>
          <cell r="IM199">
            <v>0</v>
          </cell>
          <cell r="IN199">
            <v>0</v>
          </cell>
          <cell r="IO199">
            <v>0</v>
          </cell>
          <cell r="IP199">
            <v>0</v>
          </cell>
          <cell r="IQ199">
            <v>0</v>
          </cell>
          <cell r="IR199">
            <v>0</v>
          </cell>
        </row>
        <row r="200">
          <cell r="IF200">
            <v>0</v>
          </cell>
          <cell r="IG200">
            <v>0</v>
          </cell>
          <cell r="IH200">
            <v>1400</v>
          </cell>
          <cell r="II200">
            <v>0</v>
          </cell>
          <cell r="IJ200">
            <v>0</v>
          </cell>
          <cell r="IK200">
            <v>0</v>
          </cell>
          <cell r="IL200">
            <v>0</v>
          </cell>
          <cell r="IM200">
            <v>0</v>
          </cell>
          <cell r="IN200">
            <v>0</v>
          </cell>
          <cell r="IO200">
            <v>0</v>
          </cell>
          <cell r="IP200">
            <v>0</v>
          </cell>
          <cell r="IQ200">
            <v>0</v>
          </cell>
          <cell r="IR200">
            <v>0</v>
          </cell>
        </row>
        <row r="201">
          <cell r="IF201">
            <v>0</v>
          </cell>
          <cell r="IG201">
            <v>0</v>
          </cell>
          <cell r="IH201">
            <v>0</v>
          </cell>
          <cell r="II201">
            <v>0</v>
          </cell>
          <cell r="IJ201">
            <v>0</v>
          </cell>
          <cell r="IK201">
            <v>0</v>
          </cell>
          <cell r="IL201">
            <v>0</v>
          </cell>
          <cell r="IM201">
            <v>0</v>
          </cell>
          <cell r="IN201">
            <v>0</v>
          </cell>
          <cell r="IO201">
            <v>0</v>
          </cell>
          <cell r="IP201">
            <v>0</v>
          </cell>
          <cell r="IQ201">
            <v>0</v>
          </cell>
          <cell r="IR201">
            <v>0</v>
          </cell>
        </row>
        <row r="202">
          <cell r="IF202">
            <v>0</v>
          </cell>
          <cell r="IG202">
            <v>0</v>
          </cell>
          <cell r="IH202">
            <v>1400</v>
          </cell>
          <cell r="II202">
            <v>0</v>
          </cell>
          <cell r="IJ202">
            <v>0</v>
          </cell>
          <cell r="IK202">
            <v>0</v>
          </cell>
          <cell r="IL202">
            <v>0</v>
          </cell>
          <cell r="IM202">
            <v>0</v>
          </cell>
          <cell r="IN202">
            <v>0</v>
          </cell>
          <cell r="IO202">
            <v>0</v>
          </cell>
          <cell r="IP202">
            <v>0</v>
          </cell>
          <cell r="IQ202">
            <v>0</v>
          </cell>
          <cell r="IR202">
            <v>0</v>
          </cell>
        </row>
        <row r="203">
          <cell r="IF203">
            <v>0</v>
          </cell>
          <cell r="IG203">
            <v>0</v>
          </cell>
          <cell r="IH203">
            <v>0</v>
          </cell>
          <cell r="II203">
            <v>0</v>
          </cell>
          <cell r="IJ203">
            <v>0</v>
          </cell>
          <cell r="IK203">
            <v>0</v>
          </cell>
          <cell r="IL203">
            <v>0</v>
          </cell>
          <cell r="IM203">
            <v>0</v>
          </cell>
          <cell r="IN203">
            <v>0</v>
          </cell>
          <cell r="IO203">
            <v>0</v>
          </cell>
          <cell r="IP203">
            <v>0</v>
          </cell>
          <cell r="IQ203">
            <v>0</v>
          </cell>
          <cell r="IR203">
            <v>0</v>
          </cell>
        </row>
        <row r="204">
          <cell r="IF204">
            <v>0</v>
          </cell>
          <cell r="IG204">
            <v>0</v>
          </cell>
          <cell r="IH204">
            <v>1400</v>
          </cell>
          <cell r="II204">
            <v>0</v>
          </cell>
          <cell r="IJ204">
            <v>0</v>
          </cell>
          <cell r="IK204">
            <v>0</v>
          </cell>
          <cell r="IL204">
            <v>0</v>
          </cell>
          <cell r="IM204">
            <v>0</v>
          </cell>
          <cell r="IN204">
            <v>0</v>
          </cell>
          <cell r="IO204">
            <v>0</v>
          </cell>
          <cell r="IP204">
            <v>0</v>
          </cell>
          <cell r="IQ204">
            <v>0</v>
          </cell>
          <cell r="IR204">
            <v>0</v>
          </cell>
        </row>
        <row r="205">
          <cell r="IF205">
            <v>0</v>
          </cell>
          <cell r="IG205">
            <v>0</v>
          </cell>
          <cell r="IH205">
            <v>0</v>
          </cell>
          <cell r="II205">
            <v>0</v>
          </cell>
          <cell r="IJ205">
            <v>0</v>
          </cell>
          <cell r="IK205">
            <v>0</v>
          </cell>
          <cell r="IL205">
            <v>0</v>
          </cell>
          <cell r="IM205">
            <v>0</v>
          </cell>
          <cell r="IN205">
            <v>0</v>
          </cell>
          <cell r="IO205">
            <v>0</v>
          </cell>
          <cell r="IP205">
            <v>0</v>
          </cell>
          <cell r="IQ205">
            <v>0</v>
          </cell>
          <cell r="IR205">
            <v>0</v>
          </cell>
        </row>
        <row r="206">
          <cell r="IF206">
            <v>0</v>
          </cell>
          <cell r="IG206">
            <v>0</v>
          </cell>
          <cell r="IH206">
            <v>1400</v>
          </cell>
          <cell r="II206">
            <v>0</v>
          </cell>
          <cell r="IJ206">
            <v>0</v>
          </cell>
          <cell r="IK206">
            <v>0</v>
          </cell>
          <cell r="IL206">
            <v>0</v>
          </cell>
          <cell r="IM206">
            <v>0</v>
          </cell>
          <cell r="IN206">
            <v>0</v>
          </cell>
          <cell r="IO206">
            <v>0</v>
          </cell>
          <cell r="IP206">
            <v>0</v>
          </cell>
          <cell r="IQ206">
            <v>0</v>
          </cell>
          <cell r="IR206">
            <v>0</v>
          </cell>
        </row>
        <row r="207">
          <cell r="IF207">
            <v>0</v>
          </cell>
          <cell r="IG207">
            <v>0</v>
          </cell>
          <cell r="IH207">
            <v>0</v>
          </cell>
          <cell r="II207">
            <v>0</v>
          </cell>
          <cell r="IJ207">
            <v>0</v>
          </cell>
          <cell r="IK207">
            <v>0</v>
          </cell>
          <cell r="IL207">
            <v>0</v>
          </cell>
          <cell r="IM207">
            <v>0</v>
          </cell>
          <cell r="IN207">
            <v>0</v>
          </cell>
          <cell r="IO207">
            <v>0</v>
          </cell>
          <cell r="IP207">
            <v>0</v>
          </cell>
          <cell r="IQ207">
            <v>0</v>
          </cell>
          <cell r="IR207">
            <v>0</v>
          </cell>
        </row>
        <row r="208">
          <cell r="IF208">
            <v>0</v>
          </cell>
          <cell r="IG208">
            <v>0</v>
          </cell>
          <cell r="IH208">
            <v>1400</v>
          </cell>
          <cell r="II208">
            <v>0</v>
          </cell>
          <cell r="IJ208">
            <v>0</v>
          </cell>
          <cell r="IK208">
            <v>0</v>
          </cell>
          <cell r="IL208">
            <v>0</v>
          </cell>
          <cell r="IM208">
            <v>0</v>
          </cell>
          <cell r="IN208">
            <v>0</v>
          </cell>
          <cell r="IO208">
            <v>0</v>
          </cell>
          <cell r="IP208">
            <v>0</v>
          </cell>
          <cell r="IQ208">
            <v>0</v>
          </cell>
          <cell r="IR208">
            <v>0</v>
          </cell>
        </row>
        <row r="209">
          <cell r="IF209">
            <v>0</v>
          </cell>
          <cell r="IG209">
            <v>0</v>
          </cell>
          <cell r="IH209">
            <v>0</v>
          </cell>
          <cell r="II209">
            <v>0</v>
          </cell>
          <cell r="IJ209">
            <v>0</v>
          </cell>
          <cell r="IK209">
            <v>0</v>
          </cell>
          <cell r="IL209">
            <v>0</v>
          </cell>
          <cell r="IM209">
            <v>0</v>
          </cell>
          <cell r="IN209">
            <v>0</v>
          </cell>
          <cell r="IO209">
            <v>0</v>
          </cell>
          <cell r="IP209">
            <v>0</v>
          </cell>
          <cell r="IQ209">
            <v>0</v>
          </cell>
          <cell r="IR209">
            <v>0</v>
          </cell>
        </row>
        <row r="210">
          <cell r="IF210">
            <v>0</v>
          </cell>
          <cell r="IG210">
            <v>0</v>
          </cell>
          <cell r="IH210">
            <v>0</v>
          </cell>
          <cell r="II210">
            <v>0</v>
          </cell>
          <cell r="IJ210">
            <v>0</v>
          </cell>
          <cell r="IK210">
            <v>0</v>
          </cell>
          <cell r="IL210">
            <v>0</v>
          </cell>
          <cell r="IM210">
            <v>0</v>
          </cell>
          <cell r="IN210">
            <v>0</v>
          </cell>
          <cell r="IO210">
            <v>0</v>
          </cell>
          <cell r="IP210">
            <v>0</v>
          </cell>
          <cell r="IQ210">
            <v>0</v>
          </cell>
          <cell r="IR210">
            <v>0</v>
          </cell>
        </row>
        <row r="211">
          <cell r="IF211">
            <v>0</v>
          </cell>
          <cell r="IG211">
            <v>0</v>
          </cell>
          <cell r="IH211">
            <v>0</v>
          </cell>
          <cell r="II211">
            <v>0</v>
          </cell>
          <cell r="IJ211">
            <v>0</v>
          </cell>
          <cell r="IK211">
            <v>0</v>
          </cell>
          <cell r="IL211">
            <v>0</v>
          </cell>
          <cell r="IM211">
            <v>0</v>
          </cell>
          <cell r="IN211">
            <v>0</v>
          </cell>
          <cell r="IO211">
            <v>0</v>
          </cell>
          <cell r="IP211">
            <v>0</v>
          </cell>
          <cell r="IQ211">
            <v>0</v>
          </cell>
          <cell r="IR211">
            <v>0</v>
          </cell>
        </row>
        <row r="212">
          <cell r="IF212">
            <v>0</v>
          </cell>
          <cell r="IG212">
            <v>0</v>
          </cell>
          <cell r="IH212">
            <v>0</v>
          </cell>
          <cell r="II212">
            <v>0</v>
          </cell>
          <cell r="IJ212">
            <v>0</v>
          </cell>
          <cell r="IK212">
            <v>0</v>
          </cell>
          <cell r="IL212">
            <v>0</v>
          </cell>
          <cell r="IM212">
            <v>0</v>
          </cell>
          <cell r="IN212">
            <v>0</v>
          </cell>
          <cell r="IO212">
            <v>0</v>
          </cell>
          <cell r="IP212">
            <v>0</v>
          </cell>
          <cell r="IQ212">
            <v>0</v>
          </cell>
          <cell r="IR212">
            <v>0</v>
          </cell>
        </row>
        <row r="213">
          <cell r="IF213">
            <v>0</v>
          </cell>
          <cell r="IG213">
            <v>0</v>
          </cell>
          <cell r="IH213">
            <v>0</v>
          </cell>
          <cell r="II213">
            <v>0</v>
          </cell>
          <cell r="IJ213">
            <v>0</v>
          </cell>
          <cell r="IK213">
            <v>0</v>
          </cell>
          <cell r="IL213">
            <v>0</v>
          </cell>
          <cell r="IM213">
            <v>0</v>
          </cell>
          <cell r="IN213">
            <v>0</v>
          </cell>
          <cell r="IO213">
            <v>0</v>
          </cell>
          <cell r="IP213">
            <v>0</v>
          </cell>
          <cell r="IQ213">
            <v>0</v>
          </cell>
          <cell r="IR213">
            <v>0</v>
          </cell>
        </row>
        <row r="214">
          <cell r="IF214">
            <v>0</v>
          </cell>
          <cell r="IG214">
            <v>0</v>
          </cell>
          <cell r="IH214">
            <v>0</v>
          </cell>
          <cell r="II214">
            <v>0</v>
          </cell>
          <cell r="IJ214">
            <v>0</v>
          </cell>
          <cell r="IK214">
            <v>0</v>
          </cell>
          <cell r="IL214">
            <v>0</v>
          </cell>
          <cell r="IM214">
            <v>0</v>
          </cell>
          <cell r="IN214">
            <v>0</v>
          </cell>
          <cell r="IO214">
            <v>0</v>
          </cell>
          <cell r="IP214">
            <v>0</v>
          </cell>
          <cell r="IQ214">
            <v>0</v>
          </cell>
          <cell r="IR214">
            <v>0</v>
          </cell>
        </row>
        <row r="215">
          <cell r="IF215">
            <v>1866.66666</v>
          </cell>
          <cell r="IG215">
            <v>0</v>
          </cell>
          <cell r="IH215">
            <v>0</v>
          </cell>
          <cell r="II215">
            <v>0</v>
          </cell>
          <cell r="IJ215">
            <v>0</v>
          </cell>
          <cell r="IK215">
            <v>0</v>
          </cell>
          <cell r="IL215">
            <v>0</v>
          </cell>
          <cell r="IM215">
            <v>0</v>
          </cell>
          <cell r="IN215">
            <v>0</v>
          </cell>
          <cell r="IO215">
            <v>0</v>
          </cell>
          <cell r="IP215">
            <v>0</v>
          </cell>
          <cell r="IQ215">
            <v>0</v>
          </cell>
          <cell r="IR215">
            <v>0</v>
          </cell>
        </row>
        <row r="216">
          <cell r="IF216">
            <v>3054.5454000000004</v>
          </cell>
          <cell r="IG216">
            <v>0</v>
          </cell>
          <cell r="IH216">
            <v>0</v>
          </cell>
          <cell r="II216">
            <v>0</v>
          </cell>
          <cell r="IJ216">
            <v>0</v>
          </cell>
          <cell r="IK216">
            <v>0</v>
          </cell>
          <cell r="IL216">
            <v>0</v>
          </cell>
          <cell r="IM216">
            <v>0</v>
          </cell>
          <cell r="IN216">
            <v>0</v>
          </cell>
          <cell r="IO216">
            <v>0</v>
          </cell>
          <cell r="IP216">
            <v>0</v>
          </cell>
          <cell r="IQ216">
            <v>0</v>
          </cell>
          <cell r="IR216">
            <v>0</v>
          </cell>
        </row>
        <row r="217">
          <cell r="IF217">
            <v>0</v>
          </cell>
          <cell r="IG217">
            <v>0</v>
          </cell>
          <cell r="IH217">
            <v>0</v>
          </cell>
          <cell r="II217">
            <v>0</v>
          </cell>
          <cell r="IJ217">
            <v>0</v>
          </cell>
          <cell r="IK217">
            <v>0</v>
          </cell>
          <cell r="IL217">
            <v>0</v>
          </cell>
          <cell r="IM217">
            <v>0</v>
          </cell>
          <cell r="IN217">
            <v>0</v>
          </cell>
          <cell r="IO217">
            <v>0</v>
          </cell>
          <cell r="IP217">
            <v>0</v>
          </cell>
          <cell r="IQ217">
            <v>0</v>
          </cell>
          <cell r="IR217">
            <v>0</v>
          </cell>
        </row>
        <row r="218">
          <cell r="IF218">
            <v>0</v>
          </cell>
          <cell r="IG218">
            <v>0</v>
          </cell>
          <cell r="IH218">
            <v>0</v>
          </cell>
          <cell r="II218">
            <v>0</v>
          </cell>
          <cell r="IJ218">
            <v>0</v>
          </cell>
          <cell r="IK218">
            <v>0</v>
          </cell>
          <cell r="IL218">
            <v>0</v>
          </cell>
          <cell r="IM218">
            <v>0</v>
          </cell>
          <cell r="IN218">
            <v>0</v>
          </cell>
          <cell r="IO218">
            <v>0</v>
          </cell>
          <cell r="IP218">
            <v>0</v>
          </cell>
          <cell r="IQ218">
            <v>0</v>
          </cell>
          <cell r="IR218">
            <v>0</v>
          </cell>
        </row>
        <row r="219">
          <cell r="IF219">
            <v>0</v>
          </cell>
          <cell r="IG219">
            <v>0</v>
          </cell>
          <cell r="IH219">
            <v>0</v>
          </cell>
          <cell r="II219">
            <v>0</v>
          </cell>
          <cell r="IJ219">
            <v>0</v>
          </cell>
          <cell r="IK219">
            <v>0</v>
          </cell>
          <cell r="IL219">
            <v>0</v>
          </cell>
          <cell r="IM219">
            <v>0</v>
          </cell>
          <cell r="IN219">
            <v>0</v>
          </cell>
          <cell r="IO219">
            <v>0</v>
          </cell>
          <cell r="IP219">
            <v>0</v>
          </cell>
          <cell r="IQ219">
            <v>0</v>
          </cell>
          <cell r="IR219">
            <v>0</v>
          </cell>
        </row>
        <row r="220">
          <cell r="IF220">
            <v>0</v>
          </cell>
          <cell r="IG220">
            <v>0</v>
          </cell>
          <cell r="IH220">
            <v>0</v>
          </cell>
          <cell r="II220">
            <v>0</v>
          </cell>
          <cell r="IJ220">
            <v>0</v>
          </cell>
          <cell r="IK220">
            <v>0</v>
          </cell>
          <cell r="IL220">
            <v>0</v>
          </cell>
          <cell r="IM220">
            <v>0</v>
          </cell>
          <cell r="IN220">
            <v>0</v>
          </cell>
          <cell r="IO220">
            <v>0</v>
          </cell>
          <cell r="IP220">
            <v>0</v>
          </cell>
          <cell r="IQ220">
            <v>0</v>
          </cell>
          <cell r="IR220">
            <v>0</v>
          </cell>
        </row>
        <row r="221">
          <cell r="IF221">
            <v>0</v>
          </cell>
          <cell r="IG221">
            <v>0</v>
          </cell>
          <cell r="IH221">
            <v>0</v>
          </cell>
          <cell r="II221">
            <v>0</v>
          </cell>
          <cell r="IJ221">
            <v>0</v>
          </cell>
          <cell r="IK221">
            <v>0</v>
          </cell>
          <cell r="IL221">
            <v>0</v>
          </cell>
          <cell r="IM221">
            <v>0</v>
          </cell>
          <cell r="IN221">
            <v>0</v>
          </cell>
          <cell r="IO221">
            <v>0</v>
          </cell>
          <cell r="IP221">
            <v>0</v>
          </cell>
          <cell r="IQ221">
            <v>0</v>
          </cell>
          <cell r="IR221">
            <v>0</v>
          </cell>
        </row>
        <row r="222">
          <cell r="IF222">
            <v>0</v>
          </cell>
          <cell r="IG222">
            <v>0</v>
          </cell>
          <cell r="IH222">
            <v>0</v>
          </cell>
          <cell r="II222">
            <v>0</v>
          </cell>
          <cell r="IJ222">
            <v>0</v>
          </cell>
          <cell r="IK222">
            <v>0</v>
          </cell>
          <cell r="IL222">
            <v>0</v>
          </cell>
          <cell r="IM222">
            <v>0</v>
          </cell>
          <cell r="IN222">
            <v>0</v>
          </cell>
          <cell r="IO222">
            <v>0</v>
          </cell>
          <cell r="IP222">
            <v>0</v>
          </cell>
          <cell r="IQ222">
            <v>0</v>
          </cell>
          <cell r="IR222">
            <v>0</v>
          </cell>
        </row>
        <row r="223">
          <cell r="IF223">
            <v>0</v>
          </cell>
          <cell r="IG223">
            <v>0</v>
          </cell>
          <cell r="IH223">
            <v>900</v>
          </cell>
          <cell r="II223">
            <v>0</v>
          </cell>
          <cell r="IJ223">
            <v>0</v>
          </cell>
          <cell r="IK223">
            <v>0</v>
          </cell>
          <cell r="IL223">
            <v>0</v>
          </cell>
          <cell r="IM223">
            <v>0</v>
          </cell>
          <cell r="IN223">
            <v>0</v>
          </cell>
          <cell r="IO223">
            <v>0</v>
          </cell>
          <cell r="IP223">
            <v>0</v>
          </cell>
          <cell r="IQ223">
            <v>0</v>
          </cell>
          <cell r="IR223">
            <v>0</v>
          </cell>
        </row>
        <row r="224">
          <cell r="IF224">
            <v>0</v>
          </cell>
          <cell r="IG224">
            <v>1E-05</v>
          </cell>
          <cell r="IH224">
            <v>1400</v>
          </cell>
          <cell r="II224">
            <v>0</v>
          </cell>
          <cell r="IJ224">
            <v>0</v>
          </cell>
          <cell r="IK224">
            <v>0</v>
          </cell>
          <cell r="IL224">
            <v>0</v>
          </cell>
          <cell r="IM224">
            <v>0</v>
          </cell>
          <cell r="IN224">
            <v>0</v>
          </cell>
          <cell r="IO224">
            <v>0</v>
          </cell>
          <cell r="IP224">
            <v>0</v>
          </cell>
          <cell r="IQ224">
            <v>0</v>
          </cell>
          <cell r="IR224">
            <v>0</v>
          </cell>
        </row>
        <row r="225">
          <cell r="IF225">
            <v>0</v>
          </cell>
          <cell r="IG225">
            <v>0</v>
          </cell>
          <cell r="IH225">
            <v>0</v>
          </cell>
          <cell r="II225">
            <v>0</v>
          </cell>
          <cell r="IJ225">
            <v>0</v>
          </cell>
          <cell r="IK225">
            <v>0</v>
          </cell>
          <cell r="IL225">
            <v>0</v>
          </cell>
          <cell r="IM225">
            <v>0</v>
          </cell>
          <cell r="IN225">
            <v>0</v>
          </cell>
          <cell r="IO225">
            <v>0</v>
          </cell>
          <cell r="IP225">
            <v>0</v>
          </cell>
          <cell r="IQ225">
            <v>0</v>
          </cell>
          <cell r="IR225">
            <v>0</v>
          </cell>
        </row>
        <row r="226">
          <cell r="IF226">
            <v>0</v>
          </cell>
          <cell r="IG226">
            <v>1E-05</v>
          </cell>
          <cell r="IH226">
            <v>1400</v>
          </cell>
          <cell r="II226">
            <v>0</v>
          </cell>
          <cell r="IJ226">
            <v>0</v>
          </cell>
          <cell r="IK226">
            <v>0</v>
          </cell>
          <cell r="IL226">
            <v>0</v>
          </cell>
          <cell r="IM226">
            <v>0</v>
          </cell>
          <cell r="IN226">
            <v>0</v>
          </cell>
          <cell r="IO226">
            <v>0</v>
          </cell>
          <cell r="IP226">
            <v>0</v>
          </cell>
          <cell r="IQ226">
            <v>0</v>
          </cell>
          <cell r="IR226">
            <v>0</v>
          </cell>
        </row>
        <row r="227">
          <cell r="IF227">
            <v>0</v>
          </cell>
          <cell r="IG227">
            <v>0</v>
          </cell>
          <cell r="IH227">
            <v>0</v>
          </cell>
          <cell r="II227">
            <v>0</v>
          </cell>
          <cell r="IJ227">
            <v>0</v>
          </cell>
          <cell r="IK227">
            <v>0</v>
          </cell>
          <cell r="IL227">
            <v>0</v>
          </cell>
          <cell r="IM227">
            <v>0</v>
          </cell>
          <cell r="IN227">
            <v>0</v>
          </cell>
          <cell r="IO227">
            <v>0</v>
          </cell>
          <cell r="IP227">
            <v>0</v>
          </cell>
          <cell r="IQ227">
            <v>0</v>
          </cell>
          <cell r="IR227">
            <v>0</v>
          </cell>
        </row>
        <row r="228">
          <cell r="IF228">
            <v>0</v>
          </cell>
          <cell r="IG228">
            <v>1E-05</v>
          </cell>
          <cell r="IH228">
            <v>1400</v>
          </cell>
          <cell r="II228">
            <v>0</v>
          </cell>
          <cell r="IJ228">
            <v>0</v>
          </cell>
          <cell r="IK228">
            <v>0</v>
          </cell>
          <cell r="IL228">
            <v>0</v>
          </cell>
          <cell r="IM228">
            <v>0</v>
          </cell>
          <cell r="IN228">
            <v>0</v>
          </cell>
          <cell r="IO228">
            <v>0</v>
          </cell>
          <cell r="IP228">
            <v>0</v>
          </cell>
          <cell r="IQ228">
            <v>0</v>
          </cell>
          <cell r="IR228">
            <v>0</v>
          </cell>
        </row>
        <row r="229">
          <cell r="IF229">
            <v>0</v>
          </cell>
          <cell r="IG229">
            <v>0</v>
          </cell>
          <cell r="IH229">
            <v>0</v>
          </cell>
          <cell r="II229">
            <v>0</v>
          </cell>
          <cell r="IJ229">
            <v>0</v>
          </cell>
          <cell r="IK229">
            <v>0</v>
          </cell>
          <cell r="IL229">
            <v>0</v>
          </cell>
          <cell r="IM229">
            <v>0</v>
          </cell>
          <cell r="IN229">
            <v>0</v>
          </cell>
          <cell r="IO229">
            <v>0</v>
          </cell>
          <cell r="IP229">
            <v>0</v>
          </cell>
          <cell r="IQ229">
            <v>0</v>
          </cell>
          <cell r="IR229">
            <v>0</v>
          </cell>
        </row>
        <row r="230">
          <cell r="IF230">
            <v>0</v>
          </cell>
          <cell r="IG230">
            <v>0</v>
          </cell>
          <cell r="IH230">
            <v>0</v>
          </cell>
          <cell r="II230">
            <v>0</v>
          </cell>
          <cell r="IJ230">
            <v>0</v>
          </cell>
          <cell r="IK230">
            <v>0</v>
          </cell>
          <cell r="IL230">
            <v>0</v>
          </cell>
          <cell r="IM230">
            <v>0</v>
          </cell>
          <cell r="IN230">
            <v>0</v>
          </cell>
          <cell r="IO230">
            <v>0</v>
          </cell>
          <cell r="IP230">
            <v>0</v>
          </cell>
          <cell r="IQ230">
            <v>0</v>
          </cell>
          <cell r="IR230">
            <v>0</v>
          </cell>
        </row>
        <row r="231">
          <cell r="IF231">
            <v>0</v>
          </cell>
          <cell r="IG231">
            <v>0</v>
          </cell>
          <cell r="IH231">
            <v>0</v>
          </cell>
          <cell r="II231">
            <v>0</v>
          </cell>
          <cell r="IJ231">
            <v>0</v>
          </cell>
          <cell r="IK231">
            <v>0</v>
          </cell>
          <cell r="IL231">
            <v>0</v>
          </cell>
          <cell r="IM231">
            <v>0</v>
          </cell>
          <cell r="IN231">
            <v>0</v>
          </cell>
          <cell r="IO231">
            <v>0</v>
          </cell>
          <cell r="IP231">
            <v>0</v>
          </cell>
          <cell r="IQ231">
            <v>0</v>
          </cell>
          <cell r="IR231">
            <v>0</v>
          </cell>
        </row>
        <row r="232">
          <cell r="IF232">
            <v>0</v>
          </cell>
          <cell r="IG232">
            <v>0</v>
          </cell>
          <cell r="IH232">
            <v>0</v>
          </cell>
          <cell r="II232">
            <v>0</v>
          </cell>
          <cell r="IJ232">
            <v>0</v>
          </cell>
          <cell r="IK232">
            <v>0</v>
          </cell>
          <cell r="IL232">
            <v>0</v>
          </cell>
          <cell r="IM232">
            <v>0</v>
          </cell>
          <cell r="IN232">
            <v>0</v>
          </cell>
          <cell r="IO232">
            <v>0</v>
          </cell>
          <cell r="IP232">
            <v>0</v>
          </cell>
          <cell r="IQ232">
            <v>0</v>
          </cell>
          <cell r="IR232">
            <v>0</v>
          </cell>
        </row>
        <row r="233">
          <cell r="IF233">
            <v>0</v>
          </cell>
          <cell r="IG233">
            <v>0</v>
          </cell>
          <cell r="IH233">
            <v>0</v>
          </cell>
          <cell r="II233">
            <v>0</v>
          </cell>
          <cell r="IJ233">
            <v>0</v>
          </cell>
          <cell r="IK233">
            <v>0</v>
          </cell>
          <cell r="IL233">
            <v>0</v>
          </cell>
          <cell r="IM233">
            <v>0</v>
          </cell>
          <cell r="IN233">
            <v>0</v>
          </cell>
          <cell r="IO233">
            <v>0</v>
          </cell>
          <cell r="IP233">
            <v>0</v>
          </cell>
          <cell r="IQ233">
            <v>0</v>
          </cell>
          <cell r="IR233">
            <v>0</v>
          </cell>
        </row>
        <row r="234">
          <cell r="IF234">
            <v>0</v>
          </cell>
          <cell r="IG234">
            <v>0</v>
          </cell>
          <cell r="IH234">
            <v>0</v>
          </cell>
          <cell r="II234">
            <v>0</v>
          </cell>
          <cell r="IJ234">
            <v>0</v>
          </cell>
          <cell r="IK234">
            <v>0</v>
          </cell>
          <cell r="IL234">
            <v>0</v>
          </cell>
          <cell r="IM234">
            <v>0</v>
          </cell>
          <cell r="IN234">
            <v>0</v>
          </cell>
          <cell r="IO234">
            <v>0</v>
          </cell>
          <cell r="IP234">
            <v>0</v>
          </cell>
          <cell r="IQ234">
            <v>0</v>
          </cell>
          <cell r="IR234">
            <v>0</v>
          </cell>
        </row>
        <row r="235">
          <cell r="IF235">
            <v>622.22224</v>
          </cell>
          <cell r="IG235">
            <v>0</v>
          </cell>
          <cell r="IH235">
            <v>0</v>
          </cell>
          <cell r="II235">
            <v>0</v>
          </cell>
          <cell r="IJ235">
            <v>0</v>
          </cell>
          <cell r="IK235">
            <v>0</v>
          </cell>
          <cell r="IL235">
            <v>0</v>
          </cell>
          <cell r="IM235">
            <v>0</v>
          </cell>
          <cell r="IN235">
            <v>0</v>
          </cell>
          <cell r="IO235">
            <v>0</v>
          </cell>
          <cell r="IP235">
            <v>0</v>
          </cell>
          <cell r="IQ235">
            <v>0</v>
          </cell>
          <cell r="IR235">
            <v>0</v>
          </cell>
        </row>
        <row r="236">
          <cell r="IF236">
            <v>0</v>
          </cell>
          <cell r="IG236">
            <v>0</v>
          </cell>
          <cell r="IH236">
            <v>0</v>
          </cell>
          <cell r="II236">
            <v>0</v>
          </cell>
          <cell r="IJ236">
            <v>0</v>
          </cell>
          <cell r="IK236">
            <v>0</v>
          </cell>
          <cell r="IL236">
            <v>0</v>
          </cell>
          <cell r="IM236">
            <v>0</v>
          </cell>
          <cell r="IN236">
            <v>0</v>
          </cell>
          <cell r="IO236">
            <v>0</v>
          </cell>
          <cell r="IP236">
            <v>0</v>
          </cell>
          <cell r="IQ236">
            <v>0</v>
          </cell>
          <cell r="IR236">
            <v>0</v>
          </cell>
        </row>
        <row r="237">
          <cell r="IF237">
            <v>0</v>
          </cell>
          <cell r="IG237">
            <v>0</v>
          </cell>
          <cell r="IH237">
            <v>0</v>
          </cell>
          <cell r="II237">
            <v>0</v>
          </cell>
          <cell r="IJ237">
            <v>0</v>
          </cell>
          <cell r="IK237">
            <v>0</v>
          </cell>
          <cell r="IL237">
            <v>0</v>
          </cell>
          <cell r="IM237">
            <v>0</v>
          </cell>
          <cell r="IN237">
            <v>0</v>
          </cell>
          <cell r="IO237">
            <v>0</v>
          </cell>
          <cell r="IP237">
            <v>0</v>
          </cell>
          <cell r="IQ237">
            <v>0</v>
          </cell>
          <cell r="IR237">
            <v>0</v>
          </cell>
        </row>
        <row r="238">
          <cell r="IF238">
            <v>0</v>
          </cell>
          <cell r="IG238">
            <v>0</v>
          </cell>
          <cell r="IH238">
            <v>0</v>
          </cell>
          <cell r="II238">
            <v>0</v>
          </cell>
          <cell r="IJ238">
            <v>0</v>
          </cell>
          <cell r="IK238">
            <v>0</v>
          </cell>
          <cell r="IL238">
            <v>0</v>
          </cell>
          <cell r="IM238">
            <v>0</v>
          </cell>
          <cell r="IN238">
            <v>0</v>
          </cell>
          <cell r="IO238">
            <v>0</v>
          </cell>
          <cell r="IP238">
            <v>0</v>
          </cell>
          <cell r="IQ238">
            <v>0</v>
          </cell>
          <cell r="IR238">
            <v>0</v>
          </cell>
        </row>
        <row r="239">
          <cell r="IF239">
            <v>0</v>
          </cell>
          <cell r="IG239">
            <v>0</v>
          </cell>
          <cell r="IH239">
            <v>0</v>
          </cell>
          <cell r="II239">
            <v>0</v>
          </cell>
          <cell r="IJ239">
            <v>0</v>
          </cell>
          <cell r="IK239">
            <v>0</v>
          </cell>
          <cell r="IL239">
            <v>0</v>
          </cell>
          <cell r="IM239">
            <v>0</v>
          </cell>
          <cell r="IN239">
            <v>0</v>
          </cell>
          <cell r="IO239">
            <v>0</v>
          </cell>
          <cell r="IP239">
            <v>0</v>
          </cell>
          <cell r="IQ239">
            <v>0</v>
          </cell>
          <cell r="IR239">
            <v>0</v>
          </cell>
        </row>
        <row r="240">
          <cell r="IF240">
            <v>0</v>
          </cell>
          <cell r="IG240">
            <v>0</v>
          </cell>
          <cell r="IH240">
            <v>0</v>
          </cell>
          <cell r="II240">
            <v>0</v>
          </cell>
          <cell r="IJ240">
            <v>0</v>
          </cell>
          <cell r="IK240">
            <v>0</v>
          </cell>
          <cell r="IL240">
            <v>0</v>
          </cell>
          <cell r="IM240">
            <v>0</v>
          </cell>
          <cell r="IN240">
            <v>0</v>
          </cell>
          <cell r="IO240">
            <v>0</v>
          </cell>
          <cell r="IP240">
            <v>0</v>
          </cell>
          <cell r="IQ240">
            <v>0</v>
          </cell>
          <cell r="IR240">
            <v>0</v>
          </cell>
        </row>
        <row r="241">
          <cell r="IF241">
            <v>0</v>
          </cell>
          <cell r="IG241">
            <v>0</v>
          </cell>
          <cell r="IH241">
            <v>0</v>
          </cell>
          <cell r="II241">
            <v>0</v>
          </cell>
          <cell r="IJ241">
            <v>0</v>
          </cell>
          <cell r="IK241">
            <v>0</v>
          </cell>
          <cell r="IL241">
            <v>0</v>
          </cell>
          <cell r="IM241">
            <v>0</v>
          </cell>
          <cell r="IN241">
            <v>0</v>
          </cell>
          <cell r="IO241">
            <v>0</v>
          </cell>
          <cell r="IP241">
            <v>0</v>
          </cell>
          <cell r="IQ241">
            <v>0</v>
          </cell>
          <cell r="IR241">
            <v>0</v>
          </cell>
        </row>
        <row r="242">
          <cell r="IF242">
            <v>0</v>
          </cell>
          <cell r="IG242">
            <v>0</v>
          </cell>
          <cell r="IH242">
            <v>0</v>
          </cell>
          <cell r="II242">
            <v>0</v>
          </cell>
          <cell r="IJ242">
            <v>0</v>
          </cell>
          <cell r="IK242">
            <v>0</v>
          </cell>
          <cell r="IL242">
            <v>0</v>
          </cell>
          <cell r="IM242">
            <v>0</v>
          </cell>
          <cell r="IN242">
            <v>0</v>
          </cell>
          <cell r="IO242">
            <v>0</v>
          </cell>
          <cell r="IP242">
            <v>0</v>
          </cell>
          <cell r="IQ242">
            <v>0</v>
          </cell>
          <cell r="IR242">
            <v>0</v>
          </cell>
        </row>
        <row r="243">
          <cell r="IF243">
            <v>0</v>
          </cell>
          <cell r="IG243">
            <v>0</v>
          </cell>
          <cell r="IH243">
            <v>900</v>
          </cell>
          <cell r="II243">
            <v>0</v>
          </cell>
          <cell r="IJ243">
            <v>0</v>
          </cell>
          <cell r="IK243">
            <v>0</v>
          </cell>
          <cell r="IL243">
            <v>0</v>
          </cell>
          <cell r="IM243">
            <v>0</v>
          </cell>
          <cell r="IN243">
            <v>0</v>
          </cell>
          <cell r="IO243">
            <v>0</v>
          </cell>
          <cell r="IP243">
            <v>0</v>
          </cell>
          <cell r="IQ243">
            <v>0</v>
          </cell>
          <cell r="IR243">
            <v>0</v>
          </cell>
        </row>
        <row r="244">
          <cell r="IF244">
            <v>0</v>
          </cell>
          <cell r="IG244">
            <v>0</v>
          </cell>
          <cell r="IH244">
            <v>0</v>
          </cell>
          <cell r="II244">
            <v>0</v>
          </cell>
          <cell r="IJ244">
            <v>0</v>
          </cell>
          <cell r="IK244">
            <v>0</v>
          </cell>
          <cell r="IL244">
            <v>0</v>
          </cell>
          <cell r="IM244">
            <v>0</v>
          </cell>
          <cell r="IN244">
            <v>0</v>
          </cell>
          <cell r="IO244">
            <v>0</v>
          </cell>
          <cell r="IP244">
            <v>0</v>
          </cell>
          <cell r="IQ244">
            <v>0</v>
          </cell>
          <cell r="IR244">
            <v>0</v>
          </cell>
        </row>
        <row r="245">
          <cell r="IF245">
            <v>0</v>
          </cell>
          <cell r="IG245">
            <v>0</v>
          </cell>
          <cell r="IH245">
            <v>0</v>
          </cell>
          <cell r="II245">
            <v>0</v>
          </cell>
          <cell r="IJ245">
            <v>0</v>
          </cell>
          <cell r="IK245">
            <v>0</v>
          </cell>
          <cell r="IL245">
            <v>0</v>
          </cell>
          <cell r="IM245">
            <v>0</v>
          </cell>
          <cell r="IN245">
            <v>0</v>
          </cell>
          <cell r="IO245">
            <v>0</v>
          </cell>
          <cell r="IP245">
            <v>0</v>
          </cell>
          <cell r="IQ245">
            <v>0</v>
          </cell>
          <cell r="IR245">
            <v>0</v>
          </cell>
        </row>
        <row r="246">
          <cell r="IF246">
            <v>0</v>
          </cell>
          <cell r="IG246">
            <v>0</v>
          </cell>
          <cell r="IH246">
            <v>900</v>
          </cell>
          <cell r="II246">
            <v>0</v>
          </cell>
          <cell r="IJ246">
            <v>0</v>
          </cell>
          <cell r="IK246">
            <v>0</v>
          </cell>
          <cell r="IL246">
            <v>0</v>
          </cell>
          <cell r="IM246">
            <v>0</v>
          </cell>
          <cell r="IN246">
            <v>0</v>
          </cell>
          <cell r="IO246">
            <v>0</v>
          </cell>
          <cell r="IP246">
            <v>0</v>
          </cell>
          <cell r="IQ246">
            <v>0</v>
          </cell>
          <cell r="IR24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A1CDC-504C-4B02-9D2F-29B66C373062}">
  <dimension ref="A3:F37"/>
  <sheetViews>
    <sheetView workbookViewId="0" topLeftCell="A1">
      <selection activeCell="A1" sqref="A1:XFD1048576"/>
    </sheetView>
  </sheetViews>
  <sheetFormatPr defaultColWidth="9.140625" defaultRowHeight="15"/>
  <cols>
    <col min="2" max="2" width="47.140625" style="0" bestFit="1" customWidth="1"/>
    <col min="3" max="3" width="13.28125" style="0" customWidth="1"/>
    <col min="4" max="4" width="15.140625" style="0" customWidth="1"/>
    <col min="5" max="5" width="10.7109375" style="0" customWidth="1"/>
  </cols>
  <sheetData>
    <row r="3" spans="1:5" s="4" customFormat="1" ht="45">
      <c r="A3" s="4" t="s">
        <v>3</v>
      </c>
      <c r="B3" s="4" t="s">
        <v>0</v>
      </c>
      <c r="C3" s="5" t="s">
        <v>7</v>
      </c>
      <c r="D3" s="5" t="s">
        <v>1</v>
      </c>
      <c r="E3" s="5" t="s">
        <v>2</v>
      </c>
    </row>
    <row r="4" spans="1:5" ht="15">
      <c r="A4" t="s">
        <v>4</v>
      </c>
      <c r="B4" t="s">
        <v>5</v>
      </c>
      <c r="C4" s="1">
        <v>108643.54757260003</v>
      </c>
      <c r="D4" s="2">
        <v>86914.83805808003</v>
      </c>
      <c r="E4" s="3">
        <f>D4/C4</f>
        <v>0.8</v>
      </c>
    </row>
    <row r="5" spans="1:5" ht="15">
      <c r="A5" t="s">
        <v>4</v>
      </c>
      <c r="B5" t="s">
        <v>6</v>
      </c>
      <c r="C5" s="1">
        <v>52645.15479199998</v>
      </c>
      <c r="D5" s="1">
        <v>42116.12383359999</v>
      </c>
      <c r="E5" s="3">
        <f>D5/C5</f>
        <v>0.8</v>
      </c>
    </row>
    <row r="6" spans="1:5" ht="15">
      <c r="A6" t="s">
        <v>8</v>
      </c>
      <c r="B6" t="s">
        <v>9</v>
      </c>
      <c r="C6" s="1">
        <v>0</v>
      </c>
      <c r="D6" s="1">
        <v>0</v>
      </c>
      <c r="E6" s="3"/>
    </row>
    <row r="7" spans="1:6" ht="15">
      <c r="A7" t="s">
        <v>8</v>
      </c>
      <c r="B7" t="s">
        <v>10</v>
      </c>
      <c r="C7" s="1">
        <v>34342.638</v>
      </c>
      <c r="D7" s="1">
        <v>24251.664192979264</v>
      </c>
      <c r="E7" s="3">
        <f>D7/C7</f>
        <v>0.7061677729293616</v>
      </c>
      <c r="F7" t="s">
        <v>16</v>
      </c>
    </row>
    <row r="8" spans="1:4" ht="15">
      <c r="A8" t="s">
        <v>8</v>
      </c>
      <c r="B8" t="s">
        <v>11</v>
      </c>
      <c r="C8" s="1">
        <v>0</v>
      </c>
      <c r="D8" s="1">
        <v>0</v>
      </c>
    </row>
    <row r="9" spans="1:5" ht="15">
      <c r="A9" t="s">
        <v>8</v>
      </c>
      <c r="B9" t="s">
        <v>12</v>
      </c>
      <c r="C9" s="1">
        <f>SUM('[1]PRF P14 SFA 21-22'!$IF$11:$IK$16)</f>
        <v>15319.929600000003</v>
      </c>
      <c r="D9" s="1">
        <v>12440.283995436846</v>
      </c>
      <c r="E9" s="3">
        <f aca="true" t="shared" si="0" ref="E9:E15">D9/C9</f>
        <v>0.8120327129595193</v>
      </c>
    </row>
    <row r="10" spans="1:5" ht="15">
      <c r="A10" t="s">
        <v>8</v>
      </c>
      <c r="B10" t="s">
        <v>13</v>
      </c>
      <c r="C10" s="1">
        <v>426.16666</v>
      </c>
      <c r="D10" s="1">
        <v>342.7407354328898</v>
      </c>
      <c r="E10" s="3">
        <f t="shared" si="0"/>
        <v>0.8042410812541971</v>
      </c>
    </row>
    <row r="11" spans="1:6" ht="15">
      <c r="A11" t="s">
        <v>8</v>
      </c>
      <c r="B11" t="s">
        <v>14</v>
      </c>
      <c r="C11" s="1">
        <v>4000</v>
      </c>
      <c r="D11" s="1">
        <v>1530</v>
      </c>
      <c r="E11" s="3">
        <f t="shared" si="0"/>
        <v>0.3825</v>
      </c>
      <c r="F11" t="s">
        <v>15</v>
      </c>
    </row>
    <row r="12" spans="1:5" ht="15">
      <c r="A12" t="s">
        <v>8</v>
      </c>
      <c r="B12" t="s">
        <v>17</v>
      </c>
      <c r="C12" s="1">
        <v>0</v>
      </c>
      <c r="D12" s="1">
        <v>0</v>
      </c>
      <c r="E12" s="3" t="e">
        <f t="shared" si="0"/>
        <v>#DIV/0!</v>
      </c>
    </row>
    <row r="13" spans="1:5" ht="15">
      <c r="A13" t="s">
        <v>8</v>
      </c>
      <c r="B13" t="s">
        <v>18</v>
      </c>
      <c r="C13" s="1">
        <v>29084.19436</v>
      </c>
      <c r="D13" s="1">
        <v>24721.565205999985</v>
      </c>
      <c r="E13" s="3">
        <f t="shared" si="0"/>
        <v>0.8499999999999994</v>
      </c>
    </row>
    <row r="14" spans="1:5" ht="15">
      <c r="A14" t="s">
        <v>8</v>
      </c>
      <c r="B14" t="s">
        <v>19</v>
      </c>
      <c r="C14" s="1">
        <v>282403.76297</v>
      </c>
      <c r="D14" s="1">
        <v>254155.80717300018</v>
      </c>
      <c r="E14" s="3">
        <f t="shared" si="0"/>
        <v>0.8999731607683974</v>
      </c>
    </row>
    <row r="15" spans="1:6" ht="15">
      <c r="A15" t="s">
        <v>8</v>
      </c>
      <c r="B15" t="s">
        <v>20</v>
      </c>
      <c r="C15" s="1">
        <f>93.76+3600</f>
        <v>3693.76</v>
      </c>
      <c r="D15" s="1">
        <v>79.69600000002538</v>
      </c>
      <c r="E15" s="3">
        <f t="shared" si="0"/>
        <v>0.02157584683358566</v>
      </c>
      <c r="F15" t="s">
        <v>21</v>
      </c>
    </row>
    <row r="16" spans="1:4" ht="15">
      <c r="A16" t="s">
        <v>8</v>
      </c>
      <c r="B16" t="s">
        <v>22</v>
      </c>
      <c r="C16" s="1">
        <v>0</v>
      </c>
      <c r="D16" s="1">
        <v>0</v>
      </c>
    </row>
    <row r="17" spans="1:6" ht="15">
      <c r="A17" t="s">
        <v>8</v>
      </c>
      <c r="B17" t="s">
        <v>23</v>
      </c>
      <c r="C17" s="1">
        <f>2800+4200</f>
        <v>7000</v>
      </c>
      <c r="D17" s="1">
        <v>2380.000017000002</v>
      </c>
      <c r="E17" s="3">
        <f aca="true" t="shared" si="1" ref="E17:E23">D17/C17</f>
        <v>0.34000000242857176</v>
      </c>
      <c r="F17" t="s">
        <v>21</v>
      </c>
    </row>
    <row r="18" spans="1:6" ht="15">
      <c r="A18" t="s">
        <v>8</v>
      </c>
      <c r="B18" t="s">
        <v>24</v>
      </c>
      <c r="C18" s="1">
        <f>2733.33333+2464.88</f>
        <v>5198.2133300000005</v>
      </c>
      <c r="D18" s="1">
        <v>-561.7847381579995</v>
      </c>
      <c r="E18" s="3">
        <f t="shared" si="1"/>
        <v>-0.10807265929541977</v>
      </c>
      <c r="F18" t="s">
        <v>21</v>
      </c>
    </row>
    <row r="19" spans="1:5" ht="15">
      <c r="A19" t="s">
        <v>8</v>
      </c>
      <c r="B19" t="s">
        <v>25</v>
      </c>
      <c r="C19" s="1">
        <v>17726.08</v>
      </c>
      <c r="D19" s="1">
        <v>14709.666666666657</v>
      </c>
      <c r="E19" s="3">
        <f t="shared" si="1"/>
        <v>0.8298319011685976</v>
      </c>
    </row>
    <row r="20" spans="1:5" ht="15">
      <c r="A20" t="s">
        <v>8</v>
      </c>
      <c r="B20" t="s">
        <v>26</v>
      </c>
      <c r="C20" s="1">
        <v>-3000</v>
      </c>
      <c r="D20" s="1">
        <v>-2439</v>
      </c>
      <c r="E20" s="3">
        <f t="shared" si="1"/>
        <v>0.813</v>
      </c>
    </row>
    <row r="21" spans="1:5" ht="15">
      <c r="A21" t="s">
        <v>8</v>
      </c>
      <c r="B21" t="s">
        <v>27</v>
      </c>
      <c r="C21" s="1">
        <v>29319.506260000002</v>
      </c>
      <c r="D21" s="1">
        <v>24607.275213892775</v>
      </c>
      <c r="E21" s="3">
        <f t="shared" si="1"/>
        <v>0.8392799999999991</v>
      </c>
    </row>
    <row r="22" spans="1:6" ht="15">
      <c r="A22" t="s">
        <v>8</v>
      </c>
      <c r="B22" t="s">
        <v>28</v>
      </c>
      <c r="C22" s="1">
        <f>SUM('[2]PRF P14 SFA 21-22'!$IF$11:$IR$246)</f>
        <v>70574.47758000002</v>
      </c>
      <c r="D22" s="1">
        <v>8977.828079999654</v>
      </c>
      <c r="E22" s="3">
        <f t="shared" si="1"/>
        <v>0.12721069128457657</v>
      </c>
      <c r="F22" t="s">
        <v>29</v>
      </c>
    </row>
    <row r="23" spans="1:5" ht="15">
      <c r="A23" t="s">
        <v>8</v>
      </c>
      <c r="B23" t="s">
        <v>30</v>
      </c>
      <c r="C23" s="1">
        <v>567041.5950100002</v>
      </c>
      <c r="D23" s="1">
        <f>148324.17+12600</f>
        <v>160924.17</v>
      </c>
      <c r="E23" s="3">
        <f t="shared" si="1"/>
        <v>0.28379605908304134</v>
      </c>
    </row>
    <row r="24" spans="1:5" ht="15">
      <c r="A24" t="s">
        <v>8</v>
      </c>
      <c r="B24" t="s">
        <v>31</v>
      </c>
      <c r="C24" s="1">
        <v>179490.90911</v>
      </c>
      <c r="D24" s="1">
        <v>62720</v>
      </c>
      <c r="E24" s="3">
        <f aca="true" t="shared" si="2" ref="E24:E37">D24/C24</f>
        <v>0.3494327390228014</v>
      </c>
    </row>
    <row r="25" spans="1:5" ht="15">
      <c r="A25" t="s">
        <v>8</v>
      </c>
      <c r="B25" t="s">
        <v>32</v>
      </c>
      <c r="C25" s="1">
        <v>14400</v>
      </c>
      <c r="D25" s="1">
        <v>5040</v>
      </c>
      <c r="E25" s="3">
        <f t="shared" si="2"/>
        <v>0.35</v>
      </c>
    </row>
    <row r="26" spans="1:5" ht="15">
      <c r="A26" t="s">
        <v>8</v>
      </c>
      <c r="B26" t="s">
        <v>33</v>
      </c>
      <c r="C26" s="1">
        <v>392713.84618999995</v>
      </c>
      <c r="D26" s="1">
        <v>138460</v>
      </c>
      <c r="E26" s="3">
        <f t="shared" si="2"/>
        <v>0.3525722389044854</v>
      </c>
    </row>
    <row r="27" spans="1:5" ht="15">
      <c r="A27" t="s">
        <v>8</v>
      </c>
      <c r="B27" t="s">
        <v>34</v>
      </c>
      <c r="C27" s="1">
        <v>59261.53848</v>
      </c>
      <c r="D27" s="1">
        <v>21000</v>
      </c>
      <c r="E27" s="3">
        <f t="shared" si="2"/>
        <v>0.35436137060611794</v>
      </c>
    </row>
    <row r="28" spans="1:5" ht="15">
      <c r="A28" t="s">
        <v>8</v>
      </c>
      <c r="B28" t="s">
        <v>35</v>
      </c>
      <c r="C28" s="1">
        <v>98661.53848</v>
      </c>
      <c r="D28" s="1">
        <v>34860</v>
      </c>
      <c r="E28" s="3">
        <f t="shared" si="2"/>
        <v>0.35332917504693667</v>
      </c>
    </row>
    <row r="29" spans="1:5" ht="15">
      <c r="A29" t="s">
        <v>8</v>
      </c>
      <c r="B29" t="s">
        <v>36</v>
      </c>
      <c r="C29" s="1">
        <v>77600</v>
      </c>
      <c r="D29" s="1">
        <v>27160</v>
      </c>
      <c r="E29" s="3">
        <f t="shared" si="2"/>
        <v>0.35</v>
      </c>
    </row>
    <row r="30" spans="1:5" ht="15">
      <c r="A30" t="s">
        <v>8</v>
      </c>
      <c r="B30" t="s">
        <v>37</v>
      </c>
      <c r="C30" s="1">
        <v>558254.7817299998</v>
      </c>
      <c r="D30" s="1">
        <v>195020</v>
      </c>
      <c r="E30" s="3">
        <f t="shared" si="2"/>
        <v>0.34933870050453325</v>
      </c>
    </row>
    <row r="31" spans="1:5" ht="15">
      <c r="A31" t="s">
        <v>8</v>
      </c>
      <c r="B31" t="s">
        <v>38</v>
      </c>
      <c r="C31" s="1">
        <v>233951.25036</v>
      </c>
      <c r="D31" s="1">
        <v>81480</v>
      </c>
      <c r="E31" s="3">
        <f t="shared" si="2"/>
        <v>0.34827768552046645</v>
      </c>
    </row>
    <row r="32" spans="1:5" ht="15">
      <c r="A32" t="s">
        <v>8</v>
      </c>
      <c r="B32" t="s">
        <v>39</v>
      </c>
      <c r="C32" s="1">
        <v>306027.07694999996</v>
      </c>
      <c r="D32" s="1">
        <v>107800</v>
      </c>
      <c r="E32" s="3">
        <f t="shared" si="2"/>
        <v>0.35225641166913096</v>
      </c>
    </row>
    <row r="33" spans="1:5" ht="15">
      <c r="A33" t="s">
        <v>8</v>
      </c>
      <c r="B33" t="s">
        <v>40</v>
      </c>
      <c r="C33" s="1">
        <v>233581.53849</v>
      </c>
      <c r="D33" s="1">
        <v>81900</v>
      </c>
      <c r="E33" s="3">
        <f t="shared" si="2"/>
        <v>0.3506270252753998</v>
      </c>
    </row>
    <row r="34" spans="1:5" ht="15">
      <c r="A34" t="s">
        <v>8</v>
      </c>
      <c r="B34" t="s">
        <v>41</v>
      </c>
      <c r="C34" s="1">
        <v>525796.85508</v>
      </c>
      <c r="D34" s="1">
        <v>183680</v>
      </c>
      <c r="E34" s="3">
        <f t="shared" si="2"/>
        <v>0.34933643711515366</v>
      </c>
    </row>
    <row r="35" spans="1:5" ht="15">
      <c r="A35" t="s">
        <v>8</v>
      </c>
      <c r="B35" t="s">
        <v>42</v>
      </c>
      <c r="C35" s="1">
        <v>176552.71289</v>
      </c>
      <c r="D35" s="1">
        <v>62440</v>
      </c>
      <c r="E35" s="3">
        <f t="shared" si="2"/>
        <v>0.35366208186731646</v>
      </c>
    </row>
    <row r="36" spans="1:5" ht="15">
      <c r="A36" t="s">
        <v>8</v>
      </c>
      <c r="B36" t="s">
        <v>43</v>
      </c>
      <c r="C36" s="1">
        <v>154923.07693000004</v>
      </c>
      <c r="D36" s="1">
        <v>54320</v>
      </c>
      <c r="E36" s="3">
        <f t="shared" si="2"/>
        <v>0.35062562063974356</v>
      </c>
    </row>
    <row r="37" spans="1:5" ht="15">
      <c r="A37" t="s">
        <v>8</v>
      </c>
      <c r="B37" t="s">
        <v>44</v>
      </c>
      <c r="C37" s="1">
        <v>296549.74363</v>
      </c>
      <c r="D37" s="1">
        <v>103460</v>
      </c>
      <c r="E37" s="3">
        <f t="shared" si="2"/>
        <v>0.3488790741599334</v>
      </c>
    </row>
  </sheetData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3F507-3C15-4CD6-9FBF-63655925F7F0}">
  <dimension ref="A1:J31"/>
  <sheetViews>
    <sheetView tabSelected="1" workbookViewId="0" topLeftCell="A1">
      <pane ySplit="1" topLeftCell="A2" activePane="bottomLeft" state="frozen"/>
      <selection pane="bottomLeft" activeCell="D9" sqref="D9"/>
    </sheetView>
  </sheetViews>
  <sheetFormatPr defaultColWidth="25.7109375" defaultRowHeight="24.75" customHeight="1"/>
  <cols>
    <col min="1" max="16384" width="25.7109375" style="6" customWidth="1"/>
  </cols>
  <sheetData>
    <row r="1" spans="1:7" ht="24.95" customHeight="1">
      <c r="A1" s="12" t="s">
        <v>3</v>
      </c>
      <c r="B1" s="12" t="s">
        <v>0</v>
      </c>
      <c r="C1" s="12" t="s">
        <v>51</v>
      </c>
      <c r="D1" s="12" t="s">
        <v>50</v>
      </c>
      <c r="E1" s="12" t="s">
        <v>49</v>
      </c>
      <c r="F1" s="12" t="s">
        <v>48</v>
      </c>
      <c r="G1" s="12" t="s">
        <v>45</v>
      </c>
    </row>
    <row r="2" spans="1:7" ht="24.95" customHeight="1">
      <c r="A2" s="8" t="s">
        <v>4</v>
      </c>
      <c r="B2" s="8" t="s">
        <v>5</v>
      </c>
      <c r="C2" s="9">
        <v>108644</v>
      </c>
      <c r="D2" s="10">
        <v>86915</v>
      </c>
      <c r="E2" s="11">
        <v>0.8</v>
      </c>
      <c r="F2" s="11">
        <v>0.19999999999999996</v>
      </c>
      <c r="G2" s="8" t="s">
        <v>46</v>
      </c>
    </row>
    <row r="3" spans="1:7" ht="24.95" customHeight="1">
      <c r="A3" s="8" t="s">
        <v>4</v>
      </c>
      <c r="B3" s="8" t="s">
        <v>6</v>
      </c>
      <c r="C3" s="9">
        <v>52645</v>
      </c>
      <c r="D3" s="9">
        <v>42116</v>
      </c>
      <c r="E3" s="11">
        <v>0.8</v>
      </c>
      <c r="F3" s="11">
        <v>0.19999999999999996</v>
      </c>
      <c r="G3" s="8" t="s">
        <v>46</v>
      </c>
    </row>
    <row r="4" spans="1:7" ht="24.95" customHeight="1">
      <c r="A4" s="8" t="s">
        <v>8</v>
      </c>
      <c r="B4" s="8" t="s">
        <v>10</v>
      </c>
      <c r="C4" s="9">
        <v>34343</v>
      </c>
      <c r="D4" s="9">
        <v>24252</v>
      </c>
      <c r="E4" s="11">
        <v>0.71</v>
      </c>
      <c r="F4" s="11">
        <v>0.29</v>
      </c>
      <c r="G4" s="8" t="s">
        <v>46</v>
      </c>
    </row>
    <row r="5" spans="1:7" ht="24.95" customHeight="1">
      <c r="A5" s="8" t="s">
        <v>8</v>
      </c>
      <c r="B5" s="8" t="s">
        <v>12</v>
      </c>
      <c r="C5" s="9">
        <v>1532</v>
      </c>
      <c r="D5" s="9">
        <v>12440</v>
      </c>
      <c r="E5" s="11">
        <v>0.81</v>
      </c>
      <c r="F5" s="11">
        <v>0.19</v>
      </c>
      <c r="G5" s="8" t="s">
        <v>46</v>
      </c>
    </row>
    <row r="6" spans="1:7" ht="24.95" customHeight="1">
      <c r="A6" s="8" t="s">
        <v>8</v>
      </c>
      <c r="B6" s="8" t="s">
        <v>13</v>
      </c>
      <c r="C6" s="9">
        <v>426</v>
      </c>
      <c r="D6" s="9">
        <v>343</v>
      </c>
      <c r="E6" s="11">
        <v>0.8</v>
      </c>
      <c r="F6" s="11">
        <v>0.2</v>
      </c>
      <c r="G6" s="8" t="s">
        <v>46</v>
      </c>
    </row>
    <row r="7" spans="1:7" ht="24.95" customHeight="1">
      <c r="A7" s="8" t="s">
        <v>8</v>
      </c>
      <c r="B7" s="8" t="s">
        <v>14</v>
      </c>
      <c r="C7" s="9">
        <v>4000</v>
      </c>
      <c r="D7" s="9">
        <v>1530</v>
      </c>
      <c r="E7" s="11">
        <v>0.3</v>
      </c>
      <c r="F7" s="11">
        <v>0.62</v>
      </c>
      <c r="G7" s="8" t="s">
        <v>46</v>
      </c>
    </row>
    <row r="8" spans="1:7" ht="24.95" customHeight="1">
      <c r="A8" s="8" t="s">
        <v>8</v>
      </c>
      <c r="B8" s="8" t="s">
        <v>18</v>
      </c>
      <c r="C8" s="9">
        <v>29084</v>
      </c>
      <c r="D8" s="9">
        <v>24722</v>
      </c>
      <c r="E8" s="11">
        <v>0.85</v>
      </c>
      <c r="F8" s="11">
        <v>0.15</v>
      </c>
      <c r="G8" s="8" t="s">
        <v>46</v>
      </c>
    </row>
    <row r="9" spans="1:10" ht="24.95" customHeight="1">
      <c r="A9" s="8" t="s">
        <v>8</v>
      </c>
      <c r="B9" s="8" t="s">
        <v>19</v>
      </c>
      <c r="C9" s="9">
        <v>282404</v>
      </c>
      <c r="D9" s="9">
        <v>254156</v>
      </c>
      <c r="E9" s="11">
        <v>0.9</v>
      </c>
      <c r="F9" s="11">
        <v>0.1</v>
      </c>
      <c r="G9" s="8" t="s">
        <v>46</v>
      </c>
      <c r="J9" s="7">
        <v>3693.76</v>
      </c>
    </row>
    <row r="10" spans="1:10" ht="24.95" customHeight="1">
      <c r="A10" s="8" t="s">
        <v>8</v>
      </c>
      <c r="B10" s="8" t="s">
        <v>20</v>
      </c>
      <c r="C10" s="9">
        <v>3694</v>
      </c>
      <c r="D10" s="9">
        <v>3103</v>
      </c>
      <c r="E10" s="11">
        <v>0.84</v>
      </c>
      <c r="F10" s="11">
        <v>0.16</v>
      </c>
      <c r="G10" s="8" t="s">
        <v>46</v>
      </c>
      <c r="J10" s="7">
        <f>J9*I10</f>
        <v>0</v>
      </c>
    </row>
    <row r="11" spans="1:10" ht="24.95" customHeight="1">
      <c r="A11" s="8" t="s">
        <v>8</v>
      </c>
      <c r="B11" s="8" t="s">
        <v>23</v>
      </c>
      <c r="C11" s="9">
        <v>7000</v>
      </c>
      <c r="D11" s="9">
        <v>5901</v>
      </c>
      <c r="E11" s="11">
        <v>0.84</v>
      </c>
      <c r="F11" s="11">
        <v>0.16</v>
      </c>
      <c r="G11" s="8" t="s">
        <v>46</v>
      </c>
      <c r="J11" s="7">
        <v>3102.7584</v>
      </c>
    </row>
    <row r="12" spans="1:7" ht="24.95" customHeight="1">
      <c r="A12" s="8" t="s">
        <v>8</v>
      </c>
      <c r="B12" s="8" t="s">
        <v>24</v>
      </c>
      <c r="C12" s="9">
        <v>5198</v>
      </c>
      <c r="D12" s="9">
        <v>411</v>
      </c>
      <c r="E12" s="11">
        <v>0.92</v>
      </c>
      <c r="F12" s="11">
        <v>0.08</v>
      </c>
      <c r="G12" s="8" t="s">
        <v>46</v>
      </c>
    </row>
    <row r="13" spans="1:7" ht="24.95" customHeight="1">
      <c r="A13" s="8" t="s">
        <v>8</v>
      </c>
      <c r="B13" s="8" t="s">
        <v>25</v>
      </c>
      <c r="C13" s="9">
        <v>17726</v>
      </c>
      <c r="D13" s="9">
        <v>14710</v>
      </c>
      <c r="E13" s="11">
        <v>0.83</v>
      </c>
      <c r="F13" s="11">
        <v>0.17</v>
      </c>
      <c r="G13" s="8" t="s">
        <v>46</v>
      </c>
    </row>
    <row r="14" spans="1:7" ht="24.95" customHeight="1">
      <c r="A14" s="8" t="s">
        <v>8</v>
      </c>
      <c r="B14" s="8" t="s">
        <v>26</v>
      </c>
      <c r="C14" s="9">
        <v>-3000</v>
      </c>
      <c r="D14" s="9">
        <v>-2439</v>
      </c>
      <c r="E14" s="11">
        <v>0.81</v>
      </c>
      <c r="F14" s="11">
        <v>0.19</v>
      </c>
      <c r="G14" s="8" t="s">
        <v>46</v>
      </c>
    </row>
    <row r="15" spans="1:7" ht="24.95" customHeight="1">
      <c r="A15" s="8" t="s">
        <v>8</v>
      </c>
      <c r="B15" s="8" t="s">
        <v>27</v>
      </c>
      <c r="C15" s="9">
        <v>29320</v>
      </c>
      <c r="D15" s="9">
        <v>24607</v>
      </c>
      <c r="E15" s="11">
        <v>0.84</v>
      </c>
      <c r="F15" s="11">
        <v>0.16</v>
      </c>
      <c r="G15" s="8" t="s">
        <v>46</v>
      </c>
    </row>
    <row r="16" spans="1:7" ht="24.95" customHeight="1">
      <c r="A16" s="8" t="s">
        <v>8</v>
      </c>
      <c r="B16" s="8" t="s">
        <v>28</v>
      </c>
      <c r="C16" s="9">
        <v>70574</v>
      </c>
      <c r="D16" s="9">
        <v>8978</v>
      </c>
      <c r="E16" s="11">
        <v>0.13</v>
      </c>
      <c r="F16" s="11">
        <v>0.87</v>
      </c>
      <c r="G16" s="8" t="s">
        <v>47</v>
      </c>
    </row>
    <row r="17" spans="1:7" ht="24.95" customHeight="1">
      <c r="A17" s="8" t="s">
        <v>8</v>
      </c>
      <c r="B17" s="8" t="s">
        <v>30</v>
      </c>
      <c r="C17" s="9">
        <v>567042</v>
      </c>
      <c r="D17" s="9">
        <v>160924</v>
      </c>
      <c r="E17" s="11">
        <v>0.28</v>
      </c>
      <c r="F17" s="11">
        <v>0.72</v>
      </c>
      <c r="G17" s="8" t="s">
        <v>47</v>
      </c>
    </row>
    <row r="18" spans="1:7" ht="24.95" customHeight="1">
      <c r="A18" s="8" t="s">
        <v>8</v>
      </c>
      <c r="B18" s="8" t="s">
        <v>31</v>
      </c>
      <c r="C18" s="9">
        <v>179491</v>
      </c>
      <c r="D18" s="9">
        <v>62720</v>
      </c>
      <c r="E18" s="11">
        <v>0.35</v>
      </c>
      <c r="F18" s="11">
        <v>0.65</v>
      </c>
      <c r="G18" s="8" t="s">
        <v>47</v>
      </c>
    </row>
    <row r="19" spans="1:7" ht="24.95" customHeight="1">
      <c r="A19" s="8" t="s">
        <v>8</v>
      </c>
      <c r="B19" s="8" t="s">
        <v>32</v>
      </c>
      <c r="C19" s="9">
        <v>14400</v>
      </c>
      <c r="D19" s="9">
        <v>5040</v>
      </c>
      <c r="E19" s="11">
        <v>0.35</v>
      </c>
      <c r="F19" s="11">
        <v>0.65</v>
      </c>
      <c r="G19" s="8" t="s">
        <v>47</v>
      </c>
    </row>
    <row r="20" spans="1:7" ht="24.95" customHeight="1">
      <c r="A20" s="8" t="s">
        <v>8</v>
      </c>
      <c r="B20" s="8" t="s">
        <v>33</v>
      </c>
      <c r="C20" s="9">
        <v>392714</v>
      </c>
      <c r="D20" s="9">
        <v>138460</v>
      </c>
      <c r="E20" s="11">
        <v>0.35</v>
      </c>
      <c r="F20" s="11">
        <v>0.65</v>
      </c>
      <c r="G20" s="8" t="s">
        <v>47</v>
      </c>
    </row>
    <row r="21" spans="1:7" ht="24.95" customHeight="1">
      <c r="A21" s="8" t="s">
        <v>8</v>
      </c>
      <c r="B21" s="8" t="s">
        <v>34</v>
      </c>
      <c r="C21" s="9">
        <v>59262</v>
      </c>
      <c r="D21" s="9">
        <v>21000</v>
      </c>
      <c r="E21" s="11">
        <v>0.35</v>
      </c>
      <c r="F21" s="11">
        <v>0.65</v>
      </c>
      <c r="G21" s="8" t="s">
        <v>47</v>
      </c>
    </row>
    <row r="22" spans="1:7" ht="24.95" customHeight="1">
      <c r="A22" s="8" t="s">
        <v>8</v>
      </c>
      <c r="B22" s="8" t="s">
        <v>35</v>
      </c>
      <c r="C22" s="9">
        <v>98662</v>
      </c>
      <c r="D22" s="9">
        <v>34860</v>
      </c>
      <c r="E22" s="11">
        <v>0.35</v>
      </c>
      <c r="F22" s="11">
        <v>0.65</v>
      </c>
      <c r="G22" s="8" t="s">
        <v>47</v>
      </c>
    </row>
    <row r="23" spans="1:7" ht="24.95" customHeight="1">
      <c r="A23" s="8" t="s">
        <v>8</v>
      </c>
      <c r="B23" s="8" t="s">
        <v>36</v>
      </c>
      <c r="C23" s="9">
        <v>77600</v>
      </c>
      <c r="D23" s="9">
        <v>27160</v>
      </c>
      <c r="E23" s="11">
        <v>0.35</v>
      </c>
      <c r="F23" s="11">
        <v>0.65</v>
      </c>
      <c r="G23" s="8" t="s">
        <v>47</v>
      </c>
    </row>
    <row r="24" spans="1:7" ht="24.95" customHeight="1">
      <c r="A24" s="8" t="s">
        <v>8</v>
      </c>
      <c r="B24" s="8" t="s">
        <v>37</v>
      </c>
      <c r="C24" s="9">
        <v>558255</v>
      </c>
      <c r="D24" s="9">
        <v>195020</v>
      </c>
      <c r="E24" s="11">
        <v>0.35</v>
      </c>
      <c r="F24" s="11">
        <v>0.65</v>
      </c>
      <c r="G24" s="8" t="s">
        <v>47</v>
      </c>
    </row>
    <row r="25" spans="1:7" ht="24.95" customHeight="1">
      <c r="A25" s="8" t="s">
        <v>8</v>
      </c>
      <c r="B25" s="8" t="s">
        <v>38</v>
      </c>
      <c r="C25" s="9">
        <v>233951</v>
      </c>
      <c r="D25" s="9">
        <v>81480</v>
      </c>
      <c r="E25" s="11">
        <v>0.35</v>
      </c>
      <c r="F25" s="11">
        <v>0.65</v>
      </c>
      <c r="G25" s="8" t="s">
        <v>47</v>
      </c>
    </row>
    <row r="26" spans="1:7" ht="24.95" customHeight="1">
      <c r="A26" s="8" t="s">
        <v>8</v>
      </c>
      <c r="B26" s="8" t="s">
        <v>39</v>
      </c>
      <c r="C26" s="9">
        <v>306027</v>
      </c>
      <c r="D26" s="9">
        <v>107800</v>
      </c>
      <c r="E26" s="11">
        <v>0.35</v>
      </c>
      <c r="F26" s="11">
        <v>0.65</v>
      </c>
      <c r="G26" s="8" t="s">
        <v>47</v>
      </c>
    </row>
    <row r="27" spans="1:7" ht="24.95" customHeight="1">
      <c r="A27" s="8" t="s">
        <v>8</v>
      </c>
      <c r="B27" s="8" t="s">
        <v>40</v>
      </c>
      <c r="C27" s="9">
        <v>233582</v>
      </c>
      <c r="D27" s="9">
        <v>81900</v>
      </c>
      <c r="E27" s="11">
        <v>0.35</v>
      </c>
      <c r="F27" s="11">
        <v>0.65</v>
      </c>
      <c r="G27" s="8" t="s">
        <v>47</v>
      </c>
    </row>
    <row r="28" spans="1:7" ht="24.95" customHeight="1">
      <c r="A28" s="8" t="s">
        <v>8</v>
      </c>
      <c r="B28" s="8" t="s">
        <v>41</v>
      </c>
      <c r="C28" s="9">
        <v>525797</v>
      </c>
      <c r="D28" s="9">
        <v>183680</v>
      </c>
      <c r="E28" s="11">
        <v>0.35</v>
      </c>
      <c r="F28" s="11">
        <v>0.65</v>
      </c>
      <c r="G28" s="8" t="s">
        <v>47</v>
      </c>
    </row>
    <row r="29" spans="1:7" ht="24.95" customHeight="1">
      <c r="A29" s="8" t="s">
        <v>8</v>
      </c>
      <c r="B29" s="8" t="s">
        <v>42</v>
      </c>
      <c r="C29" s="9">
        <v>176553</v>
      </c>
      <c r="D29" s="9">
        <v>62440</v>
      </c>
      <c r="E29" s="11">
        <v>0.35</v>
      </c>
      <c r="F29" s="11">
        <v>0.65</v>
      </c>
      <c r="G29" s="8" t="s">
        <v>47</v>
      </c>
    </row>
    <row r="30" spans="1:7" ht="24.95" customHeight="1">
      <c r="A30" s="8" t="s">
        <v>8</v>
      </c>
      <c r="B30" s="8" t="s">
        <v>43</v>
      </c>
      <c r="C30" s="9">
        <v>154923</v>
      </c>
      <c r="D30" s="9">
        <v>54320</v>
      </c>
      <c r="E30" s="11">
        <v>0.35</v>
      </c>
      <c r="F30" s="11">
        <v>0.65</v>
      </c>
      <c r="G30" s="8" t="s">
        <v>47</v>
      </c>
    </row>
    <row r="31" spans="1:7" ht="24.95" customHeight="1">
      <c r="A31" s="8" t="s">
        <v>8</v>
      </c>
      <c r="B31" s="8" t="s">
        <v>44</v>
      </c>
      <c r="C31" s="9">
        <v>296550</v>
      </c>
      <c r="D31" s="9">
        <v>103460</v>
      </c>
      <c r="E31" s="11">
        <v>0.35</v>
      </c>
      <c r="F31" s="11">
        <v>0.65</v>
      </c>
      <c r="G31" s="8" t="s">
        <v>47</v>
      </c>
    </row>
  </sheetData>
  <autoFilter ref="A1:G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Corissa Woodhouse</dc:creator>
  <cp:keywords/>
  <dc:description/>
  <cp:lastModifiedBy>Darren Smith</cp:lastModifiedBy>
  <dcterms:created xsi:type="dcterms:W3CDTF">2023-03-14T10:20:08Z</dcterms:created>
  <dcterms:modified xsi:type="dcterms:W3CDTF">2023-03-21T11:14:05Z</dcterms:modified>
  <cp:category/>
  <cp:version/>
  <cp:contentType/>
  <cp:contentStatus/>
</cp:coreProperties>
</file>